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4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<sst xmlns="http://schemas.openxmlformats.org/spreadsheetml/2006/main" count="183" uniqueCount="171">
  <si>
    <t>Selected Sources of Funds</t>
  </si>
  <si>
    <t>Democratic Senatorial Campaign Committee</t>
  </si>
  <si>
    <t>National Republican Senatorial Committee</t>
  </si>
  <si>
    <t>Transfers from Candidate Committees</t>
  </si>
  <si>
    <t>AK</t>
  </si>
  <si>
    <t>CO</t>
  </si>
  <si>
    <t>HI</t>
  </si>
  <si>
    <t>INOUYE, DANIEL K</t>
  </si>
  <si>
    <t>IA</t>
  </si>
  <si>
    <t>HARKIN, THOMAS RICHARD</t>
  </si>
  <si>
    <t>IL</t>
  </si>
  <si>
    <t>DURBIN, RICHARD J</t>
  </si>
  <si>
    <t>OBAMA, BARACK</t>
  </si>
  <si>
    <t>LA</t>
  </si>
  <si>
    <t>BREAUX, JOHN B</t>
  </si>
  <si>
    <t>MD</t>
  </si>
  <si>
    <t>SARBANES, PAUL S</t>
  </si>
  <si>
    <t>MI</t>
  </si>
  <si>
    <t>LEVIN, CARL</t>
  </si>
  <si>
    <t>RIEGLE, DONALD W JR</t>
  </si>
  <si>
    <t>NC</t>
  </si>
  <si>
    <t>ND</t>
  </si>
  <si>
    <t>DORGAN, BYRON L</t>
  </si>
  <si>
    <t>NE</t>
  </si>
  <si>
    <t>NJ</t>
  </si>
  <si>
    <t>LAUTENBERG, FRANK R</t>
  </si>
  <si>
    <t>NV</t>
  </si>
  <si>
    <t>REID, HARRY</t>
  </si>
  <si>
    <t>OR</t>
  </si>
  <si>
    <t>WYDEN, RONALD LEE</t>
  </si>
  <si>
    <t>RI</t>
  </si>
  <si>
    <t>REED, JACK</t>
  </si>
  <si>
    <t>VT</t>
  </si>
  <si>
    <t>LEAHY, PATRICK</t>
  </si>
  <si>
    <t>WA</t>
  </si>
  <si>
    <t>MURRAY, PATTY</t>
  </si>
  <si>
    <t>WI</t>
  </si>
  <si>
    <t>FEINGOLD, RUSSELL D</t>
  </si>
  <si>
    <t>WV</t>
  </si>
  <si>
    <t>ROCKEFELLER, JOHN DAVISON IV</t>
  </si>
  <si>
    <t>MS</t>
  </si>
  <si>
    <t>COCHRAN, THAD</t>
  </si>
  <si>
    <t>HAGEL, CHARLES T</t>
  </si>
  <si>
    <t>NM</t>
  </si>
  <si>
    <t>TN</t>
  </si>
  <si>
    <t>ALEXANDER, LAMAR</t>
  </si>
  <si>
    <t>TX</t>
  </si>
  <si>
    <t>VA</t>
  </si>
  <si>
    <t>WARNER, JOHN WILLIAM</t>
  </si>
  <si>
    <t>WY</t>
  </si>
  <si>
    <t>ENZI, MICHAEL B</t>
  </si>
  <si>
    <t>KY</t>
  </si>
  <si>
    <t>MCCONNELL, MITCH</t>
  </si>
  <si>
    <t>CT</t>
  </si>
  <si>
    <t>DE</t>
  </si>
  <si>
    <t>NY</t>
  </si>
  <si>
    <t>CLINTON, HILLARY RODHAM</t>
  </si>
  <si>
    <t>MN</t>
  </si>
  <si>
    <t>FL</t>
  </si>
  <si>
    <t>MARTINEZ, MEL</t>
  </si>
  <si>
    <t>CA</t>
  </si>
  <si>
    <t>FEINSTEIN, DIANNE</t>
  </si>
  <si>
    <t>GRASSLEY, CHARLES E</t>
  </si>
  <si>
    <t>IN</t>
  </si>
  <si>
    <t>LUGAR, RICHARD G</t>
  </si>
  <si>
    <t>BINGAMAN, JEFF</t>
  </si>
  <si>
    <t>MA</t>
  </si>
  <si>
    <t>MT</t>
  </si>
  <si>
    <t>BAUCUS, MAX</t>
  </si>
  <si>
    <t>SALAZAR, KEN</t>
  </si>
  <si>
    <t>SD</t>
  </si>
  <si>
    <t>THUNE, JOHN</t>
  </si>
  <si>
    <t>UT</t>
  </si>
  <si>
    <t>HATCH, ORRIN G</t>
  </si>
  <si>
    <t>CORNYN, JOHN</t>
  </si>
  <si>
    <t>OH</t>
  </si>
  <si>
    <t>SC</t>
  </si>
  <si>
    <t>JOHNSON, TIM</t>
  </si>
  <si>
    <t>HOUSE AND SENATE VICTORY FUND</t>
  </si>
  <si>
    <t>for National Party Congressional Committees Through October 18, 2006</t>
  </si>
  <si>
    <t>A NEW VOICE FOR MINNESOTA</t>
  </si>
  <si>
    <t>ARKANSAS SENATE 2008</t>
  </si>
  <si>
    <t>BIG SKY SENATE 2008</t>
  </si>
  <si>
    <t>BOXER VICTORY FUND</t>
  </si>
  <si>
    <t>COLORADO SENATE 2008</t>
  </si>
  <si>
    <t>DEMOCRATIC SENATE 2008</t>
  </si>
  <si>
    <t>GEORGIA SENATE 2008</t>
  </si>
  <si>
    <t>ILLINOIS SENATE 2008</t>
  </si>
  <si>
    <t>IOWA SENATE 2008</t>
  </si>
  <si>
    <t>LOUISIANA SENATE 2008</t>
  </si>
  <si>
    <t>MASSACHUSETTS SENATE 2008</t>
  </si>
  <si>
    <t>MICHIGAN SENATE 2008</t>
  </si>
  <si>
    <t>MISSISSIPPI SENATE 2008</t>
  </si>
  <si>
    <t>NEW JERSEY SENATE 2008</t>
  </si>
  <si>
    <t>NORTH CAROLINA SENATE 2008</t>
  </si>
  <si>
    <t>OKLAHOMA SENATE 2008</t>
  </si>
  <si>
    <t>RHODE ISLAND SENATE 2008</t>
  </si>
  <si>
    <t>SENATE MAJORITY 2008</t>
  </si>
  <si>
    <t>SENATE VICTORY 2008</t>
  </si>
  <si>
    <t>VIRGINIA VICTORY 2008</t>
  </si>
  <si>
    <t>VOICES FOR A SENATE MAJORITY</t>
  </si>
  <si>
    <t>WEST VIRGINIA SENATE 2008</t>
  </si>
  <si>
    <t>2006 FINISH LINE CANDIDATE FUND</t>
  </si>
  <si>
    <t>2006 OPEN SEAT AND CHALLENGER FUND</t>
  </si>
  <si>
    <t>2008 PRESIDENT'S DINNER COMMITTEE; THE</t>
  </si>
  <si>
    <t>CHAMBLISS VICTORY COMMITTEE</t>
  </si>
  <si>
    <t>COLLINS DOLE ALEXANDER COMMITTEE</t>
  </si>
  <si>
    <t>CORNYN MAJORITY COMMITTEE; THE</t>
  </si>
  <si>
    <t>GOOD GOVERNMENT FUND 2008, THE</t>
  </si>
  <si>
    <t>GOOD GOVERNMENT FUND, THE</t>
  </si>
  <si>
    <t>GORDON SMITH VICTORY COMMITTEE</t>
  </si>
  <si>
    <t>GRAHAM MAJORITY COMMITTEE; THE</t>
  </si>
  <si>
    <t>INHOFE VICTORY COMMITTEE; THE</t>
  </si>
  <si>
    <t>JOHANNS VICTORY 2008 COMMITTEE</t>
  </si>
  <si>
    <t>KENNEDY MAJORITY COMMITTEE</t>
  </si>
  <si>
    <t>MCCONNELL MAJORITY COMMITTEE; THE</t>
  </si>
  <si>
    <t>MISSISSIPPI MAJORITY COMMITTEE; THE</t>
  </si>
  <si>
    <t>NORTH CAROLINA FEDERAL SENATE COMMITTEE</t>
  </si>
  <si>
    <t>PAC CHALLENGE COMMITTEE; THE</t>
  </si>
  <si>
    <t>REPUBLICAN MAJORITY COMMITTEE</t>
  </si>
  <si>
    <t>ROAD TO THE SENATE MAJORITY COMMITTEE</t>
  </si>
  <si>
    <t>ROBERTS VICTORY COMMITTEE; THE</t>
  </si>
  <si>
    <t>SCHAFFER MAJORITY COMMITTEE, THE</t>
  </si>
  <si>
    <t>SESSIONS VICTORY COMMITTEE</t>
  </si>
  <si>
    <t>SPECIAL TEAMS 2008 COMMITTEE, THE</t>
  </si>
  <si>
    <t>VITTER MAJORITY COMMITTEE; THE</t>
  </si>
  <si>
    <t>WOMEN IMPACTING THE NATION</t>
  </si>
  <si>
    <t>Total</t>
  </si>
  <si>
    <t>KERRY, JOHN F</t>
  </si>
  <si>
    <t>AR</t>
  </si>
  <si>
    <t>LINCOLN, BLANCHE LAMBERT</t>
  </si>
  <si>
    <t>PRYOR, MARK LUNSFORD</t>
  </si>
  <si>
    <t>LIEBERMAN, JOSEPH I</t>
  </si>
  <si>
    <t>BIDEN, JOSEPH R JR</t>
  </si>
  <si>
    <t>CARPER, THOMAS R</t>
  </si>
  <si>
    <t>NELSON, BILL</t>
  </si>
  <si>
    <t>SMITH, MICHAEL JAMES</t>
  </si>
  <si>
    <t>AKAKA, DANIEL KAHIKINA</t>
  </si>
  <si>
    <t>MCMENAMIN, JOSEPH E</t>
  </si>
  <si>
    <t>KENNEDY, EDWARD MOORE SENATOR</t>
  </si>
  <si>
    <t>KERRY, JOHN FORBES</t>
  </si>
  <si>
    <t>CARDIN, BENJAMIN L</t>
  </si>
  <si>
    <t>MIKULSKI, BARBARA</t>
  </si>
  <si>
    <t>STABENOW, DEBBIE</t>
  </si>
  <si>
    <t>COHEN, JIM H</t>
  </si>
  <si>
    <t>KLOBUCHAR, AMY J</t>
  </si>
  <si>
    <t>LUTHER, BILL</t>
  </si>
  <si>
    <t>CONRAD, GAYLORD KENT</t>
  </si>
  <si>
    <t>NELSON, E BENJAMIN</t>
  </si>
  <si>
    <t>MENENDEZ, ROBERT</t>
  </si>
  <si>
    <t>RANGEL, CHARLES B</t>
  </si>
  <si>
    <t>BROWN, SHERROD</t>
  </si>
  <si>
    <t>PA</t>
  </si>
  <si>
    <t>CASEY, ROBERT P JR</t>
  </si>
  <si>
    <t>WATTS, MIKAL CARTER</t>
  </si>
  <si>
    <t>MARSHALL, ROBERT G</t>
  </si>
  <si>
    <t>WARNER, MARK R</t>
  </si>
  <si>
    <t>SANDERS, BERNARD</t>
  </si>
  <si>
    <t>CANTWELL, MARIA</t>
  </si>
  <si>
    <t>MURKOWSKI, LISA</t>
  </si>
  <si>
    <t>AZ</t>
  </si>
  <si>
    <t>KYL, JON L</t>
  </si>
  <si>
    <t>ME</t>
  </si>
  <si>
    <t>SNOWE, OLYMPIA J</t>
  </si>
  <si>
    <t>MO</t>
  </si>
  <si>
    <t>BOND, CHRISTOPHER S</t>
  </si>
  <si>
    <t>DOLE, ELIZABETH</t>
  </si>
  <si>
    <t>ENSIGN, JOHN E</t>
  </si>
  <si>
    <t>GRAHAM, LINDSEY OLIN</t>
  </si>
  <si>
    <t>BENNETT, ROBERT F</t>
  </si>
  <si>
    <t>Proceeds from Joint Fundraising Committees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</si>
</sst>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 horizontal="right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2" max="2" width="42.7109375" style="0" bestFit="1" customWidth="1"/>
    <col min="3" max="3" width="13.8515625" style="1" customWidth="1"/>
    <col min="4" max="4" width="5.57421875" style="0" customWidth="1"/>
    <col min="5" max="5" width="6.140625" style="0" customWidth="1"/>
    <col min="6" max="6" width="9.57421875" style="0" customWidth="1"/>
    <col min="7" max="7" width="48.57421875" style="0" customWidth="1"/>
    <col min="8" max="8" width="10.140625" style="0" bestFit="1" customWidth="1"/>
  </cols>
  <sheetData>
    <row r="1" spans="2:8" ht="18">
      <c r="B1" s="11" t="s">
        <v>0</v>
      </c>
      <c r="C1" s="11"/>
      <c r="D1" s="11"/>
      <c r="E1" s="11"/>
      <c r="F1" s="11"/>
      <c r="G1" s="11"/>
      <c r="H1" s="1"/>
    </row>
    <row r="2" spans="2:8" ht="18">
      <c r="B2" s="11" t="s">
        <v>79</v>
      </c>
      <c r="C2" s="11"/>
      <c r="D2" s="11"/>
      <c r="E2" s="11"/>
      <c r="F2" s="11"/>
      <c r="G2" s="11"/>
      <c r="H2" s="1"/>
    </row>
    <row r="3" spans="4:8" ht="12.75">
      <c r="D3" s="2"/>
      <c r="E3" s="2"/>
      <c r="H3" s="1"/>
    </row>
    <row r="4" spans="1:8" ht="15.75">
      <c r="A4" s="18" t="s">
        <v>1</v>
      </c>
      <c r="B4" s="18"/>
      <c r="C4" s="18"/>
      <c r="D4" s="9"/>
      <c r="E4" s="16"/>
      <c r="F4" s="18" t="s">
        <v>2</v>
      </c>
      <c r="G4" s="18"/>
      <c r="H4" s="18"/>
    </row>
    <row r="5" spans="2:8" ht="12.75">
      <c r="B5" s="8"/>
      <c r="C5" s="8"/>
      <c r="D5" s="9"/>
      <c r="E5" s="16"/>
      <c r="G5" s="8"/>
      <c r="H5" s="8"/>
    </row>
    <row r="6" spans="1:8" ht="12.75">
      <c r="A6" s="7" t="s">
        <v>170</v>
      </c>
      <c r="B6" s="7"/>
      <c r="C6" s="7"/>
      <c r="D6" s="9"/>
      <c r="E6" s="16"/>
      <c r="F6" s="7" t="s">
        <v>170</v>
      </c>
      <c r="G6" s="7"/>
      <c r="H6" s="7"/>
    </row>
    <row r="7" spans="1:8" ht="12.75">
      <c r="A7" s="14" t="s">
        <v>80</v>
      </c>
      <c r="B7" s="14"/>
      <c r="C7" s="4">
        <v>109017</v>
      </c>
      <c r="D7" s="9"/>
      <c r="E7" s="16"/>
      <c r="F7" s="14" t="s">
        <v>102</v>
      </c>
      <c r="G7" s="14"/>
      <c r="H7" s="4">
        <v>48784</v>
      </c>
    </row>
    <row r="8" spans="1:8" ht="12.75">
      <c r="A8" s="14" t="s">
        <v>81</v>
      </c>
      <c r="B8" s="14"/>
      <c r="C8" s="4">
        <v>245333</v>
      </c>
      <c r="D8" s="9"/>
      <c r="E8" s="16"/>
      <c r="F8" s="14" t="s">
        <v>103</v>
      </c>
      <c r="G8" s="14"/>
      <c r="H8" s="4">
        <v>2857</v>
      </c>
    </row>
    <row r="9" spans="1:8" ht="12.75">
      <c r="A9" s="14" t="s">
        <v>82</v>
      </c>
      <c r="B9" s="14"/>
      <c r="C9" s="4">
        <v>226000</v>
      </c>
      <c r="D9" s="9"/>
      <c r="E9" s="16"/>
      <c r="F9" s="14" t="s">
        <v>104</v>
      </c>
      <c r="G9" s="14"/>
      <c r="H9" s="4">
        <v>3640</v>
      </c>
    </row>
    <row r="10" spans="1:8" ht="12.75">
      <c r="A10" s="14" t="s">
        <v>83</v>
      </c>
      <c r="B10" s="14"/>
      <c r="C10" s="4">
        <v>408850</v>
      </c>
      <c r="D10" s="9"/>
      <c r="E10" s="16"/>
      <c r="F10" s="14" t="s">
        <v>105</v>
      </c>
      <c r="G10" s="14"/>
      <c r="H10" s="4">
        <v>25000</v>
      </c>
    </row>
    <row r="11" spans="1:8" ht="12.75">
      <c r="A11" s="14" t="s">
        <v>84</v>
      </c>
      <c r="B11" s="14"/>
      <c r="C11" s="4">
        <v>426806</v>
      </c>
      <c r="D11" s="9"/>
      <c r="E11" s="16"/>
      <c r="F11" s="14" t="s">
        <v>106</v>
      </c>
      <c r="G11" s="14"/>
      <c r="H11" s="4">
        <v>9807</v>
      </c>
    </row>
    <row r="12" spans="1:8" ht="12.75">
      <c r="A12" s="14" t="s">
        <v>85</v>
      </c>
      <c r="B12" s="14"/>
      <c r="C12" s="4">
        <v>29985</v>
      </c>
      <c r="D12" s="9"/>
      <c r="E12" s="16"/>
      <c r="F12" s="14" t="s">
        <v>107</v>
      </c>
      <c r="G12" s="14"/>
      <c r="H12" s="4">
        <v>53970</v>
      </c>
    </row>
    <row r="13" spans="1:8" ht="12.75">
      <c r="A13" s="14" t="s">
        <v>86</v>
      </c>
      <c r="B13" s="14"/>
      <c r="C13" s="4">
        <v>28000</v>
      </c>
      <c r="D13" s="9"/>
      <c r="E13" s="16"/>
      <c r="F13" s="14" t="s">
        <v>108</v>
      </c>
      <c r="G13" s="14"/>
      <c r="H13" s="4">
        <v>2700</v>
      </c>
    </row>
    <row r="14" spans="1:8" ht="12.75">
      <c r="A14" s="14" t="s">
        <v>78</v>
      </c>
      <c r="B14" s="14"/>
      <c r="C14" s="4">
        <v>83861</v>
      </c>
      <c r="D14" s="9"/>
      <c r="E14" s="16"/>
      <c r="F14" s="14" t="s">
        <v>109</v>
      </c>
      <c r="G14" s="14"/>
      <c r="H14" s="4">
        <v>22000</v>
      </c>
    </row>
    <row r="15" spans="1:8" ht="12.75">
      <c r="A15" s="14" t="s">
        <v>87</v>
      </c>
      <c r="B15" s="14"/>
      <c r="C15" s="4">
        <v>309337</v>
      </c>
      <c r="D15" s="9"/>
      <c r="E15" s="16"/>
      <c r="F15" s="14" t="s">
        <v>110</v>
      </c>
      <c r="G15" s="14"/>
      <c r="H15" s="4">
        <v>107350</v>
      </c>
    </row>
    <row r="16" spans="1:8" ht="12.75">
      <c r="A16" s="14" t="s">
        <v>88</v>
      </c>
      <c r="B16" s="14"/>
      <c r="C16" s="4">
        <v>14529</v>
      </c>
      <c r="D16" s="9"/>
      <c r="E16" s="16"/>
      <c r="F16" s="14" t="s">
        <v>111</v>
      </c>
      <c r="G16" s="14"/>
      <c r="H16" s="4">
        <v>7000</v>
      </c>
    </row>
    <row r="17" spans="1:8" ht="12.75">
      <c r="A17" s="14" t="s">
        <v>89</v>
      </c>
      <c r="B17" s="14"/>
      <c r="C17" s="4">
        <v>143779</v>
      </c>
      <c r="D17" s="9"/>
      <c r="E17" s="16"/>
      <c r="F17" s="14" t="s">
        <v>112</v>
      </c>
      <c r="G17" s="14"/>
      <c r="H17" s="4">
        <v>4004</v>
      </c>
    </row>
    <row r="18" spans="1:8" ht="12.75">
      <c r="A18" s="14" t="s">
        <v>90</v>
      </c>
      <c r="B18" s="14"/>
      <c r="C18" s="4">
        <v>24066</v>
      </c>
      <c r="D18" s="9"/>
      <c r="E18" s="16"/>
      <c r="F18" s="14" t="s">
        <v>113</v>
      </c>
      <c r="G18" s="14"/>
      <c r="H18" s="4">
        <v>52000</v>
      </c>
    </row>
    <row r="19" spans="1:8" ht="12.75">
      <c r="A19" s="14" t="s">
        <v>91</v>
      </c>
      <c r="B19" s="14"/>
      <c r="C19" s="4">
        <v>173790</v>
      </c>
      <c r="D19" s="9"/>
      <c r="E19" s="16"/>
      <c r="F19" s="14" t="s">
        <v>114</v>
      </c>
      <c r="G19" s="14"/>
      <c r="H19" s="3">
        <v>25161</v>
      </c>
    </row>
    <row r="20" spans="1:8" ht="12.75">
      <c r="A20" s="14" t="s">
        <v>92</v>
      </c>
      <c r="B20" s="14"/>
      <c r="C20" s="4">
        <v>29231</v>
      </c>
      <c r="D20" s="9"/>
      <c r="E20" s="16"/>
      <c r="F20" s="14" t="s">
        <v>115</v>
      </c>
      <c r="G20" s="14"/>
      <c r="H20" s="4">
        <v>707634</v>
      </c>
    </row>
    <row r="21" spans="1:8" ht="12.75">
      <c r="A21" s="14" t="s">
        <v>93</v>
      </c>
      <c r="B21" s="14"/>
      <c r="C21" s="4">
        <v>469541</v>
      </c>
      <c r="D21" s="9"/>
      <c r="E21" s="16"/>
      <c r="F21" s="14" t="s">
        <v>116</v>
      </c>
      <c r="G21" s="14"/>
      <c r="H21" s="3">
        <v>37997</v>
      </c>
    </row>
    <row r="22" spans="1:8" ht="12.75">
      <c r="A22" s="14" t="s">
        <v>94</v>
      </c>
      <c r="B22" s="14"/>
      <c r="C22" s="4">
        <v>318388</v>
      </c>
      <c r="D22" s="9"/>
      <c r="E22" s="16"/>
      <c r="F22" s="14" t="s">
        <v>117</v>
      </c>
      <c r="G22" s="14"/>
      <c r="H22" s="4">
        <v>476788</v>
      </c>
    </row>
    <row r="23" spans="1:8" ht="12.75">
      <c r="A23" s="14" t="s">
        <v>95</v>
      </c>
      <c r="B23" s="14"/>
      <c r="C23" s="4">
        <v>55163</v>
      </c>
      <c r="D23" s="9"/>
      <c r="E23" s="16"/>
      <c r="F23" s="14" t="s">
        <v>118</v>
      </c>
      <c r="G23" s="14"/>
      <c r="H23" s="4">
        <v>156391</v>
      </c>
    </row>
    <row r="24" spans="1:8" ht="12.75">
      <c r="A24" s="14" t="s">
        <v>96</v>
      </c>
      <c r="B24" s="14"/>
      <c r="C24" s="4">
        <v>13128</v>
      </c>
      <c r="D24" s="9"/>
      <c r="E24" s="16"/>
      <c r="F24" s="14" t="s">
        <v>119</v>
      </c>
      <c r="G24" s="14"/>
      <c r="H24" s="4">
        <v>413</v>
      </c>
    </row>
    <row r="25" spans="1:8" ht="12.75">
      <c r="A25" s="14" t="s">
        <v>97</v>
      </c>
      <c r="B25" s="14"/>
      <c r="C25" s="4">
        <v>70847</v>
      </c>
      <c r="D25" s="9"/>
      <c r="E25" s="16"/>
      <c r="F25" s="14" t="s">
        <v>120</v>
      </c>
      <c r="G25" s="14"/>
      <c r="H25" s="4">
        <v>1391</v>
      </c>
    </row>
    <row r="26" spans="1:10" ht="12.75">
      <c r="A26" s="14" t="s">
        <v>98</v>
      </c>
      <c r="B26" s="14"/>
      <c r="C26" s="4">
        <v>481232</v>
      </c>
      <c r="D26" s="9"/>
      <c r="E26" s="16"/>
      <c r="F26" s="14" t="s">
        <v>121</v>
      </c>
      <c r="G26" s="14"/>
      <c r="H26" s="4">
        <v>25866</v>
      </c>
      <c r="I26" s="1"/>
      <c r="J26" s="1"/>
    </row>
    <row r="27" spans="1:8" ht="12.75">
      <c r="A27" s="14" t="s">
        <v>99</v>
      </c>
      <c r="B27" s="14"/>
      <c r="C27" s="4">
        <v>459692</v>
      </c>
      <c r="D27" s="9"/>
      <c r="E27" s="16"/>
      <c r="F27" s="14" t="s">
        <v>122</v>
      </c>
      <c r="G27" s="14"/>
      <c r="H27" s="4">
        <v>95000</v>
      </c>
    </row>
    <row r="28" spans="1:9" ht="12.75">
      <c r="A28" s="14" t="s">
        <v>100</v>
      </c>
      <c r="B28" s="14"/>
      <c r="C28" s="4">
        <v>130255</v>
      </c>
      <c r="D28" s="10"/>
      <c r="E28" s="17"/>
      <c r="F28" s="14" t="s">
        <v>123</v>
      </c>
      <c r="G28" s="14"/>
      <c r="H28" s="4">
        <v>107205</v>
      </c>
      <c r="I28" s="1"/>
    </row>
    <row r="29" spans="1:8" ht="12.75">
      <c r="A29" s="14" t="s">
        <v>101</v>
      </c>
      <c r="B29" s="14"/>
      <c r="C29" s="4">
        <v>73822</v>
      </c>
      <c r="D29" s="9"/>
      <c r="E29" s="16"/>
      <c r="F29" s="14" t="s">
        <v>124</v>
      </c>
      <c r="G29" s="14"/>
      <c r="H29" s="4">
        <v>14000</v>
      </c>
    </row>
    <row r="30" spans="1:8" ht="12.75">
      <c r="A30" s="15" t="s">
        <v>127</v>
      </c>
      <c r="B30" s="15"/>
      <c r="C30" s="5">
        <f>SUM(C7:C29)</f>
        <v>4324652</v>
      </c>
      <c r="D30" s="9"/>
      <c r="E30" s="16"/>
      <c r="F30" s="14" t="s">
        <v>125</v>
      </c>
      <c r="G30" s="14"/>
      <c r="H30" s="4">
        <v>28382</v>
      </c>
    </row>
    <row r="31" spans="4:8" ht="12.75">
      <c r="D31" s="9"/>
      <c r="E31" s="16"/>
      <c r="F31" s="14" t="s">
        <v>126</v>
      </c>
      <c r="G31" s="14"/>
      <c r="H31" s="4">
        <v>4920</v>
      </c>
    </row>
    <row r="32" spans="4:8" ht="12.75">
      <c r="D32" s="9"/>
      <c r="E32" s="16"/>
      <c r="F32" s="15" t="s">
        <v>127</v>
      </c>
      <c r="G32" s="15"/>
      <c r="H32" s="5">
        <f>SUM(H7:H31)</f>
        <v>2020260</v>
      </c>
    </row>
    <row r="33" spans="4:10" ht="12.75">
      <c r="D33" s="9"/>
      <c r="E33" s="16"/>
      <c r="I33" s="1"/>
      <c r="J33" s="1"/>
    </row>
    <row r="34" spans="4:8" ht="12.75">
      <c r="D34" s="9"/>
      <c r="E34" s="16"/>
      <c r="H34" s="1"/>
    </row>
    <row r="35" spans="1:8" ht="12.75">
      <c r="A35" s="6" t="s">
        <v>3</v>
      </c>
      <c r="B35" s="6"/>
      <c r="C35" s="6"/>
      <c r="D35" s="9"/>
      <c r="E35" s="16"/>
      <c r="F35" s="6" t="s">
        <v>3</v>
      </c>
      <c r="G35" s="6"/>
      <c r="H35" s="6"/>
    </row>
    <row r="36" spans="1:8" ht="12.75">
      <c r="A36" s="3"/>
      <c r="B36" s="3" t="s">
        <v>128</v>
      </c>
      <c r="C36" s="4">
        <v>400000</v>
      </c>
      <c r="D36" s="9"/>
      <c r="E36" s="16"/>
      <c r="F36" s="3" t="s">
        <v>4</v>
      </c>
      <c r="G36" s="3" t="s">
        <v>159</v>
      </c>
      <c r="H36" s="4">
        <v>10000</v>
      </c>
    </row>
    <row r="37" spans="1:9" ht="12.75">
      <c r="A37" s="3"/>
      <c r="B37" s="3" t="s">
        <v>12</v>
      </c>
      <c r="C37" s="4">
        <v>4500000</v>
      </c>
      <c r="D37" s="10"/>
      <c r="E37" s="17"/>
      <c r="F37" s="3" t="s">
        <v>160</v>
      </c>
      <c r="G37" s="3" t="s">
        <v>161</v>
      </c>
      <c r="H37" s="4">
        <v>150000</v>
      </c>
      <c r="I37" s="1"/>
    </row>
    <row r="38" spans="1:9" ht="12.75">
      <c r="A38" s="3" t="s">
        <v>129</v>
      </c>
      <c r="B38" s="3" t="s">
        <v>130</v>
      </c>
      <c r="C38" s="4">
        <v>125000</v>
      </c>
      <c r="D38" s="10"/>
      <c r="E38" s="17"/>
      <c r="F38" s="3" t="s">
        <v>58</v>
      </c>
      <c r="G38" s="3" t="s">
        <v>59</v>
      </c>
      <c r="H38" s="4">
        <v>100000</v>
      </c>
      <c r="I38" s="1"/>
    </row>
    <row r="39" spans="1:8" ht="12.75">
      <c r="A39" s="3"/>
      <c r="B39" s="3" t="s">
        <v>131</v>
      </c>
      <c r="C39" s="4">
        <v>800000</v>
      </c>
      <c r="D39" s="9"/>
      <c r="E39" s="16"/>
      <c r="F39" s="3" t="s">
        <v>8</v>
      </c>
      <c r="G39" s="3" t="s">
        <v>62</v>
      </c>
      <c r="H39" s="4">
        <v>100000</v>
      </c>
    </row>
    <row r="40" spans="1:9" ht="12.75">
      <c r="A40" s="3" t="s">
        <v>60</v>
      </c>
      <c r="B40" s="3" t="s">
        <v>61</v>
      </c>
      <c r="C40" s="4">
        <v>750000</v>
      </c>
      <c r="D40" s="10"/>
      <c r="E40" s="17"/>
      <c r="F40" s="3" t="s">
        <v>63</v>
      </c>
      <c r="G40" s="3" t="s">
        <v>64</v>
      </c>
      <c r="H40" s="4">
        <v>201172</v>
      </c>
      <c r="I40" s="1"/>
    </row>
    <row r="41" spans="1:9" ht="12.75">
      <c r="A41" s="3" t="s">
        <v>5</v>
      </c>
      <c r="B41" s="3" t="s">
        <v>69</v>
      </c>
      <c r="C41" s="4">
        <v>50000</v>
      </c>
      <c r="D41" s="10"/>
      <c r="E41" s="17"/>
      <c r="F41" s="3" t="s">
        <v>51</v>
      </c>
      <c r="G41" s="3" t="s">
        <v>52</v>
      </c>
      <c r="H41" s="4">
        <v>150000</v>
      </c>
      <c r="I41" s="1"/>
    </row>
    <row r="42" spans="1:8" ht="12.75">
      <c r="A42" s="3" t="s">
        <v>53</v>
      </c>
      <c r="B42" s="3" t="s">
        <v>132</v>
      </c>
      <c r="C42" s="4">
        <v>200000</v>
      </c>
      <c r="D42" s="9"/>
      <c r="E42" s="16"/>
      <c r="F42" s="3" t="s">
        <v>162</v>
      </c>
      <c r="G42" s="3" t="s">
        <v>163</v>
      </c>
      <c r="H42" s="4">
        <v>15000</v>
      </c>
    </row>
    <row r="43" spans="1:8" ht="12.75">
      <c r="A43" s="3" t="s">
        <v>54</v>
      </c>
      <c r="B43" s="3" t="s">
        <v>133</v>
      </c>
      <c r="C43" s="4">
        <v>350000</v>
      </c>
      <c r="D43" s="9"/>
      <c r="E43" s="16"/>
      <c r="F43" s="3" t="s">
        <v>164</v>
      </c>
      <c r="G43" s="3" t="s">
        <v>165</v>
      </c>
      <c r="H43" s="4">
        <v>150000</v>
      </c>
    </row>
    <row r="44" spans="1:8" ht="12.75">
      <c r="A44" s="3"/>
      <c r="B44" s="3" t="s">
        <v>134</v>
      </c>
      <c r="C44" s="4">
        <v>400000</v>
      </c>
      <c r="D44" s="9"/>
      <c r="E44" s="16"/>
      <c r="F44" s="3" t="s">
        <v>40</v>
      </c>
      <c r="G44" s="3" t="s">
        <v>41</v>
      </c>
      <c r="H44" s="4">
        <v>250000</v>
      </c>
    </row>
    <row r="45" spans="1:8" ht="12.75">
      <c r="A45" s="3" t="s">
        <v>58</v>
      </c>
      <c r="B45" s="3" t="s">
        <v>135</v>
      </c>
      <c r="C45" s="4">
        <v>550000</v>
      </c>
      <c r="D45" s="9"/>
      <c r="E45" s="16"/>
      <c r="F45" s="3" t="s">
        <v>20</v>
      </c>
      <c r="G45" s="3" t="s">
        <v>166</v>
      </c>
      <c r="H45" s="4">
        <v>15000</v>
      </c>
    </row>
    <row r="46" spans="1:8" ht="12.75">
      <c r="A46" s="3"/>
      <c r="B46" s="3" t="s">
        <v>136</v>
      </c>
      <c r="C46" s="4">
        <v>2500</v>
      </c>
      <c r="D46" s="9"/>
      <c r="E46" s="16"/>
      <c r="F46" s="3" t="s">
        <v>23</v>
      </c>
      <c r="G46" s="3" t="s">
        <v>42</v>
      </c>
      <c r="H46" s="4">
        <v>30000</v>
      </c>
    </row>
    <row r="47" spans="1:8" ht="12.75">
      <c r="A47" s="3" t="s">
        <v>6</v>
      </c>
      <c r="B47" s="3" t="s">
        <v>137</v>
      </c>
      <c r="C47" s="4">
        <v>55000</v>
      </c>
      <c r="D47" s="9"/>
      <c r="E47" s="16"/>
      <c r="F47" s="3" t="s">
        <v>26</v>
      </c>
      <c r="G47" s="3" t="s">
        <v>167</v>
      </c>
      <c r="H47" s="4">
        <v>600000</v>
      </c>
    </row>
    <row r="48" spans="1:8" ht="12.75">
      <c r="A48" s="3"/>
      <c r="B48" s="3" t="s">
        <v>7</v>
      </c>
      <c r="C48" s="4">
        <v>300000</v>
      </c>
      <c r="D48" s="9"/>
      <c r="E48" s="16"/>
      <c r="F48" s="3" t="s">
        <v>76</v>
      </c>
      <c r="G48" s="3" t="s">
        <v>168</v>
      </c>
      <c r="H48" s="4">
        <v>285000</v>
      </c>
    </row>
    <row r="49" spans="1:8" ht="12.75">
      <c r="A49" s="3" t="s">
        <v>8</v>
      </c>
      <c r="B49" s="3" t="s">
        <v>9</v>
      </c>
      <c r="C49" s="4">
        <v>650000</v>
      </c>
      <c r="D49" s="9"/>
      <c r="E49" s="16"/>
      <c r="F49" s="3" t="s">
        <v>70</v>
      </c>
      <c r="G49" s="3" t="s">
        <v>71</v>
      </c>
      <c r="H49" s="4">
        <v>50000</v>
      </c>
    </row>
    <row r="50" spans="1:8" ht="12.75">
      <c r="A50" s="3" t="s">
        <v>10</v>
      </c>
      <c r="B50" s="3" t="s">
        <v>11</v>
      </c>
      <c r="C50" s="4">
        <v>1500000</v>
      </c>
      <c r="D50" s="9"/>
      <c r="E50" s="16"/>
      <c r="F50" s="3" t="s">
        <v>44</v>
      </c>
      <c r="G50" s="3" t="s">
        <v>45</v>
      </c>
      <c r="H50" s="4">
        <v>25000</v>
      </c>
    </row>
    <row r="51" spans="1:8" ht="12.75">
      <c r="A51" s="3"/>
      <c r="B51" s="3" t="s">
        <v>138</v>
      </c>
      <c r="C51" s="4">
        <v>100</v>
      </c>
      <c r="D51" s="9"/>
      <c r="E51" s="16"/>
      <c r="F51" s="3" t="s">
        <v>46</v>
      </c>
      <c r="G51" s="3" t="s">
        <v>74</v>
      </c>
      <c r="H51" s="4">
        <v>300000</v>
      </c>
    </row>
    <row r="52" spans="1:9" ht="12.75">
      <c r="A52" s="3" t="s">
        <v>13</v>
      </c>
      <c r="B52" s="3" t="s">
        <v>14</v>
      </c>
      <c r="C52" s="4">
        <v>28500</v>
      </c>
      <c r="D52" s="10"/>
      <c r="E52" s="17"/>
      <c r="F52" s="3" t="s">
        <v>72</v>
      </c>
      <c r="G52" s="3" t="s">
        <v>169</v>
      </c>
      <c r="H52" s="4">
        <v>5000</v>
      </c>
      <c r="I52" s="1"/>
    </row>
    <row r="53" spans="1:8" ht="12.75">
      <c r="A53" s="3" t="s">
        <v>66</v>
      </c>
      <c r="B53" s="3" t="s">
        <v>139</v>
      </c>
      <c r="C53" s="4">
        <v>1000000</v>
      </c>
      <c r="D53" s="9"/>
      <c r="E53" s="16"/>
      <c r="F53" s="3"/>
      <c r="G53" s="3" t="s">
        <v>73</v>
      </c>
      <c r="H53" s="4">
        <v>200000</v>
      </c>
    </row>
    <row r="54" spans="1:9" ht="12.75">
      <c r="A54" s="3"/>
      <c r="B54" s="3" t="s">
        <v>140</v>
      </c>
      <c r="C54" s="4">
        <v>1250000</v>
      </c>
      <c r="D54" s="10"/>
      <c r="E54" s="17"/>
      <c r="F54" s="3" t="s">
        <v>47</v>
      </c>
      <c r="G54" s="3" t="s">
        <v>48</v>
      </c>
      <c r="H54" s="4">
        <v>63000</v>
      </c>
      <c r="I54" s="1"/>
    </row>
    <row r="55" spans="1:8" ht="12.75">
      <c r="A55" s="3" t="s">
        <v>15</v>
      </c>
      <c r="B55" s="3" t="s">
        <v>141</v>
      </c>
      <c r="C55" s="4">
        <v>185000</v>
      </c>
      <c r="D55" s="9"/>
      <c r="E55" s="16"/>
      <c r="F55" s="3" t="s">
        <v>49</v>
      </c>
      <c r="G55" s="3" t="s">
        <v>50</v>
      </c>
      <c r="H55" s="4">
        <v>85000</v>
      </c>
    </row>
    <row r="56" spans="1:8" ht="12.75">
      <c r="A56" s="3"/>
      <c r="B56" s="3" t="s">
        <v>142</v>
      </c>
      <c r="C56" s="4">
        <v>10000</v>
      </c>
      <c r="D56" s="9"/>
      <c r="E56" s="16"/>
      <c r="F56" s="12" t="s">
        <v>127</v>
      </c>
      <c r="G56" s="13"/>
      <c r="H56" s="5">
        <f>SUM(H36:H55)</f>
        <v>2784172</v>
      </c>
    </row>
    <row r="57" spans="1:8" ht="12.75">
      <c r="A57" s="3"/>
      <c r="B57" s="3" t="s">
        <v>16</v>
      </c>
      <c r="C57" s="4">
        <v>2500</v>
      </c>
      <c r="D57" s="9"/>
      <c r="E57" s="16"/>
      <c r="H57" s="1"/>
    </row>
    <row r="58" spans="1:5" ht="12.75">
      <c r="A58" s="3" t="s">
        <v>17</v>
      </c>
      <c r="B58" s="3" t="s">
        <v>18</v>
      </c>
      <c r="C58" s="4">
        <v>870000</v>
      </c>
      <c r="D58" s="9"/>
      <c r="E58" s="16"/>
    </row>
    <row r="59" spans="1:8" ht="12.75">
      <c r="A59" s="3"/>
      <c r="B59" s="3" t="s">
        <v>19</v>
      </c>
      <c r="C59" s="4">
        <v>10000</v>
      </c>
      <c r="D59" s="9"/>
      <c r="E59" s="16"/>
      <c r="H59" s="1"/>
    </row>
    <row r="60" spans="1:8" ht="12.75">
      <c r="A60" s="3"/>
      <c r="B60" s="3" t="s">
        <v>143</v>
      </c>
      <c r="C60" s="4">
        <v>100000</v>
      </c>
      <c r="D60" s="9"/>
      <c r="E60" s="16"/>
      <c r="H60" s="1"/>
    </row>
    <row r="61" spans="1:8" ht="12.75">
      <c r="A61" s="3" t="s">
        <v>57</v>
      </c>
      <c r="B61" s="3" t="s">
        <v>144</v>
      </c>
      <c r="C61" s="4">
        <v>1000</v>
      </c>
      <c r="D61" s="9"/>
      <c r="E61" s="16"/>
      <c r="H61" s="1"/>
    </row>
    <row r="62" spans="1:8" ht="12.75">
      <c r="A62" s="3"/>
      <c r="B62" s="3" t="s">
        <v>145</v>
      </c>
      <c r="C62" s="4">
        <v>100000</v>
      </c>
      <c r="D62" s="9"/>
      <c r="E62" s="16"/>
      <c r="H62" s="1"/>
    </row>
    <row r="63" spans="1:8" ht="12.75">
      <c r="A63" s="3"/>
      <c r="B63" s="3" t="s">
        <v>146</v>
      </c>
      <c r="C63" s="4">
        <v>1000</v>
      </c>
      <c r="D63" s="9"/>
      <c r="E63" s="16"/>
      <c r="H63" s="1"/>
    </row>
    <row r="64" spans="1:8" ht="12.75">
      <c r="A64" s="3" t="s">
        <v>67</v>
      </c>
      <c r="B64" s="3" t="s">
        <v>68</v>
      </c>
      <c r="C64" s="4">
        <v>1585000</v>
      </c>
      <c r="D64" s="9"/>
      <c r="E64" s="16"/>
      <c r="H64" s="1"/>
    </row>
    <row r="65" spans="1:8" ht="12.75">
      <c r="A65" s="3" t="s">
        <v>21</v>
      </c>
      <c r="B65" s="3" t="s">
        <v>147</v>
      </c>
      <c r="C65" s="4">
        <v>350000</v>
      </c>
      <c r="D65" s="9"/>
      <c r="E65" s="16"/>
      <c r="H65" s="1"/>
    </row>
    <row r="66" spans="1:8" ht="12.75">
      <c r="A66" s="3"/>
      <c r="B66" s="3" t="s">
        <v>22</v>
      </c>
      <c r="C66" s="4">
        <v>150000</v>
      </c>
      <c r="D66" s="9"/>
      <c r="E66" s="16"/>
      <c r="H66" s="1"/>
    </row>
    <row r="67" spans="1:8" ht="12.75">
      <c r="A67" s="3" t="s">
        <v>23</v>
      </c>
      <c r="B67" s="3" t="s">
        <v>148</v>
      </c>
      <c r="C67" s="4">
        <v>105000</v>
      </c>
      <c r="D67" s="9"/>
      <c r="E67" s="16"/>
      <c r="H67" s="1"/>
    </row>
    <row r="68" spans="1:8" ht="12.75">
      <c r="A68" s="3" t="s">
        <v>24</v>
      </c>
      <c r="B68" s="3" t="s">
        <v>25</v>
      </c>
      <c r="C68" s="4">
        <v>28500</v>
      </c>
      <c r="D68" s="9"/>
      <c r="E68" s="16"/>
      <c r="H68" s="1"/>
    </row>
    <row r="69" spans="1:8" ht="12.75">
      <c r="A69" s="3"/>
      <c r="B69" s="3" t="s">
        <v>149</v>
      </c>
      <c r="C69" s="4">
        <v>235000</v>
      </c>
      <c r="D69" s="9"/>
      <c r="E69" s="16"/>
      <c r="H69" s="1"/>
    </row>
    <row r="70" spans="1:8" ht="12.75">
      <c r="A70" s="3" t="s">
        <v>43</v>
      </c>
      <c r="B70" s="3" t="s">
        <v>65</v>
      </c>
      <c r="C70" s="4">
        <v>300000</v>
      </c>
      <c r="D70" s="9"/>
      <c r="E70" s="16"/>
      <c r="H70" s="1"/>
    </row>
    <row r="71" spans="1:8" ht="12.75">
      <c r="A71" s="3" t="s">
        <v>26</v>
      </c>
      <c r="B71" s="3" t="s">
        <v>27</v>
      </c>
      <c r="C71" s="4">
        <v>105000</v>
      </c>
      <c r="D71" s="9"/>
      <c r="E71" s="16"/>
      <c r="H71" s="1"/>
    </row>
    <row r="72" spans="1:8" ht="12.75">
      <c r="A72" s="3" t="s">
        <v>55</v>
      </c>
      <c r="B72" s="3" t="s">
        <v>56</v>
      </c>
      <c r="C72" s="4">
        <v>100000</v>
      </c>
      <c r="D72" s="9"/>
      <c r="E72" s="16"/>
      <c r="H72" s="1"/>
    </row>
    <row r="73" spans="1:8" ht="12.75">
      <c r="A73" s="3"/>
      <c r="B73" s="3" t="s">
        <v>150</v>
      </c>
      <c r="C73" s="4">
        <v>141000</v>
      </c>
      <c r="D73" s="9"/>
      <c r="E73" s="16"/>
      <c r="H73" s="1"/>
    </row>
    <row r="74" spans="1:8" ht="12.75">
      <c r="A74" s="3" t="s">
        <v>75</v>
      </c>
      <c r="B74" s="3" t="s">
        <v>151</v>
      </c>
      <c r="C74" s="4">
        <v>250000</v>
      </c>
      <c r="D74" s="9"/>
      <c r="E74" s="16"/>
      <c r="H74" s="1"/>
    </row>
    <row r="75" spans="1:8" ht="12.75">
      <c r="A75" s="3" t="s">
        <v>28</v>
      </c>
      <c r="B75" s="3" t="s">
        <v>29</v>
      </c>
      <c r="C75" s="4">
        <v>200000</v>
      </c>
      <c r="D75" s="9"/>
      <c r="E75" s="16"/>
      <c r="H75" s="1"/>
    </row>
    <row r="76" spans="1:8" ht="12.75">
      <c r="A76" s="3" t="s">
        <v>152</v>
      </c>
      <c r="B76" s="3" t="s">
        <v>153</v>
      </c>
      <c r="C76" s="4">
        <v>110500</v>
      </c>
      <c r="D76" s="9"/>
      <c r="E76" s="16"/>
      <c r="H76" s="1"/>
    </row>
    <row r="77" spans="1:8" ht="12.75">
      <c r="A77" s="3" t="s">
        <v>30</v>
      </c>
      <c r="B77" s="3" t="s">
        <v>31</v>
      </c>
      <c r="C77" s="4">
        <v>550000</v>
      </c>
      <c r="D77" s="9"/>
      <c r="E77" s="16"/>
      <c r="H77" s="1"/>
    </row>
    <row r="78" spans="1:8" ht="12.75">
      <c r="A78" s="3" t="s">
        <v>70</v>
      </c>
      <c r="B78" s="3" t="s">
        <v>77</v>
      </c>
      <c r="C78" s="4">
        <v>50000</v>
      </c>
      <c r="D78" s="9"/>
      <c r="E78" s="16"/>
      <c r="H78" s="1"/>
    </row>
    <row r="79" spans="1:8" ht="12.75">
      <c r="A79" s="3" t="s">
        <v>46</v>
      </c>
      <c r="B79" s="3" t="s">
        <v>154</v>
      </c>
      <c r="C79" s="4">
        <v>120000</v>
      </c>
      <c r="D79" s="9"/>
      <c r="E79" s="16"/>
      <c r="H79" s="1"/>
    </row>
    <row r="80" spans="1:8" ht="12.75">
      <c r="A80" s="3" t="s">
        <v>47</v>
      </c>
      <c r="B80" s="3" t="s">
        <v>155</v>
      </c>
      <c r="C80" s="4">
        <v>500</v>
      </c>
      <c r="D80" s="9"/>
      <c r="E80" s="16"/>
      <c r="H80" s="1"/>
    </row>
    <row r="81" spans="1:8" ht="12.75">
      <c r="A81" s="3"/>
      <c r="B81" s="3" t="s">
        <v>156</v>
      </c>
      <c r="C81" s="4">
        <v>600000</v>
      </c>
      <c r="D81" s="9"/>
      <c r="E81" s="16"/>
      <c r="H81" s="1"/>
    </row>
    <row r="82" spans="1:8" ht="12.75">
      <c r="A82" s="3" t="s">
        <v>32</v>
      </c>
      <c r="B82" s="3" t="s">
        <v>33</v>
      </c>
      <c r="C82" s="4">
        <v>210000</v>
      </c>
      <c r="D82" s="9"/>
      <c r="E82" s="16"/>
      <c r="H82" s="1"/>
    </row>
    <row r="83" spans="1:8" ht="12.75">
      <c r="A83" s="3"/>
      <c r="B83" s="3" t="s">
        <v>157</v>
      </c>
      <c r="C83" s="4">
        <v>15000</v>
      </c>
      <c r="D83" s="9"/>
      <c r="E83" s="16"/>
      <c r="H83" s="1"/>
    </row>
    <row r="84" spans="1:5" ht="12.75">
      <c r="A84" s="3" t="s">
        <v>34</v>
      </c>
      <c r="B84" s="3" t="s">
        <v>158</v>
      </c>
      <c r="C84" s="4">
        <v>60000</v>
      </c>
      <c r="D84" s="9"/>
      <c r="E84" s="16"/>
    </row>
    <row r="85" spans="1:8" ht="12.75">
      <c r="A85" s="3"/>
      <c r="B85" s="3" t="s">
        <v>35</v>
      </c>
      <c r="C85" s="4">
        <v>250000</v>
      </c>
      <c r="D85" s="9"/>
      <c r="E85" s="16"/>
      <c r="H85" s="1"/>
    </row>
    <row r="86" spans="1:5" ht="12.75">
      <c r="A86" s="3" t="s">
        <v>36</v>
      </c>
      <c r="B86" s="3" t="s">
        <v>37</v>
      </c>
      <c r="C86" s="4">
        <v>140000</v>
      </c>
      <c r="D86" s="9"/>
      <c r="E86" s="16"/>
    </row>
    <row r="87" spans="1:8" ht="12.75">
      <c r="A87" s="3" t="s">
        <v>38</v>
      </c>
      <c r="B87" s="3" t="s">
        <v>39</v>
      </c>
      <c r="C87" s="4">
        <v>750000</v>
      </c>
      <c r="D87" s="9"/>
      <c r="E87" s="16"/>
      <c r="H87" s="1"/>
    </row>
    <row r="88" spans="1:8" ht="12.75">
      <c r="A88" s="12" t="s">
        <v>127</v>
      </c>
      <c r="B88" s="13"/>
      <c r="C88" s="5">
        <f>SUM(C36:C87)</f>
        <v>20596100</v>
      </c>
      <c r="D88" s="9"/>
      <c r="E88" s="16"/>
      <c r="H88" s="1"/>
    </row>
  </sheetData>
  <sheetProtection/>
  <mergeCells count="12">
    <mergeCell ref="F32:G32"/>
    <mergeCell ref="A6:C6"/>
    <mergeCell ref="B1:G1"/>
    <mergeCell ref="B2:G2"/>
    <mergeCell ref="A88:B88"/>
    <mergeCell ref="F6:H6"/>
    <mergeCell ref="A30:B30"/>
    <mergeCell ref="A4:C4"/>
    <mergeCell ref="F4:H4"/>
    <mergeCell ref="F35:H35"/>
    <mergeCell ref="A35:C35"/>
    <mergeCell ref="F56:G56"/>
  </mergeCells>
  <printOptions/>
  <pageMargins left="0.25" right="0.25" top="0.25" bottom="0.25" header="0.5" footer="0.5"/>
  <pageSetup horizontalDpi="1200" verticalDpi="12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2009-05-26T18:53:01Z</cp:lastPrinted>
  <dcterms:created xsi:type="dcterms:W3CDTF">2004-05-25T16:34:29Z</dcterms:created>
  <dcterms:modified xsi:type="dcterms:W3CDTF">2009-05-26T19:09:13Z</dcterms:modified>
  <cp:category/>
  <cp:version/>
  <cp:contentType/>
  <cp:contentStatus/>
</cp:coreProperties>
</file>