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4628" windowHeight="48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<sst xmlns="http://schemas.openxmlformats.org/spreadsheetml/2006/main" count="62" uniqueCount="24">
  <si>
    <t>2003-2004</t>
  </si>
  <si>
    <t>Democratic National Committee</t>
  </si>
  <si>
    <t xml:space="preserve">   Receipts</t>
  </si>
  <si>
    <t xml:space="preserve">     Individuals</t>
  </si>
  <si>
    <t xml:space="preserve">     Other Cmte's</t>
  </si>
  <si>
    <t xml:space="preserve">     Transfers from Natl Pty</t>
  </si>
  <si>
    <t xml:space="preserve">     Transfers from State Pty</t>
  </si>
  <si>
    <t xml:space="preserve">   Disbursements</t>
  </si>
  <si>
    <t xml:space="preserve">     Contributions</t>
  </si>
  <si>
    <t xml:space="preserve">     Coord. Expend</t>
  </si>
  <si>
    <t xml:space="preserve">     Indep. Expend</t>
  </si>
  <si>
    <t xml:space="preserve">     Transfers to Nat'l Pty</t>
  </si>
  <si>
    <t xml:space="preserve">     Transfers to State Pty</t>
  </si>
  <si>
    <t xml:space="preserve">   Cash on Hand</t>
  </si>
  <si>
    <t xml:space="preserve">   Debts</t>
  </si>
  <si>
    <t>Democratic Senatorial Campaign Committee</t>
  </si>
  <si>
    <t xml:space="preserve">     Transfers from Nat'l Pty</t>
  </si>
  <si>
    <t>Democratic Congressional Campaign Committee</t>
  </si>
  <si>
    <t xml:space="preserve">Total Democratic </t>
  </si>
  <si>
    <t>Receipts and Disbursements have been adjusted, subtracting transfers</t>
  </si>
  <si>
    <t>2005-2006</t>
  </si>
  <si>
    <t>2007-2008</t>
  </si>
  <si>
    <t>Financial Activity of National Party Committees</t>
  </si>
  <si>
    <t>January 1 - April 30 of the Non-Election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</si>
</sst>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3">
      <selection activeCell="G3" sqref="G1:H16384"/>
    </sheetView>
  </sheetViews>
  <sheetFormatPr defaultColWidth="9.140625" defaultRowHeight="12.75"/>
  <cols>
    <col min="1" max="1" width="27.57421875" style="0" customWidth="1"/>
    <col min="2" max="2" width="8.421875" style="0" customWidth="1"/>
    <col min="3" max="3" width="12.28125" style="0" customWidth="1"/>
    <col min="4" max="4" width="11.8515625" style="0" customWidth="1"/>
    <col min="5" max="5" width="13.28125" style="0" customWidth="1"/>
    <col min="6" max="6" width="11.7109375" style="0" bestFit="1" customWidth="1"/>
    <col min="7" max="7" width="12.28125" style="6" customWidth="1"/>
    <col min="8" max="8" width="11.7109375" style="6" bestFit="1" customWidth="1"/>
    <col min="9" max="12" width="11.7109375" style="0" bestFit="1" customWidth="1"/>
  </cols>
  <sheetData>
    <row r="1" spans="1:12" ht="12.75">
      <c r="A1" s="1"/>
      <c r="B1" s="1" t="s">
        <v>22</v>
      </c>
      <c r="C1" s="1"/>
      <c r="D1" s="1"/>
      <c r="E1" s="1"/>
      <c r="F1" s="1"/>
      <c r="G1" s="10"/>
      <c r="I1" s="2"/>
      <c r="J1" s="2"/>
      <c r="K1" s="2"/>
      <c r="L1" s="2"/>
    </row>
    <row r="2" spans="1:12" ht="12.75">
      <c r="A2" s="1"/>
      <c r="B2" s="1" t="s">
        <v>23</v>
      </c>
      <c r="C2" s="1"/>
      <c r="D2" s="1"/>
      <c r="E2" s="1"/>
      <c r="F2" s="1"/>
      <c r="G2" s="10"/>
      <c r="I2" s="2"/>
      <c r="J2" s="2"/>
      <c r="K2" s="2"/>
      <c r="L2" s="2"/>
    </row>
    <row r="3" spans="1:12" ht="12.75">
      <c r="A3" s="3"/>
      <c r="B3" s="3"/>
      <c r="C3" s="4" t="s">
        <v>21</v>
      </c>
      <c r="D3" s="4" t="s">
        <v>20</v>
      </c>
      <c r="E3" s="4" t="s">
        <v>0</v>
      </c>
      <c r="F3" s="7"/>
      <c r="G3" s="9"/>
      <c r="H3" s="9"/>
      <c r="I3" s="8"/>
      <c r="J3" s="8"/>
      <c r="K3" s="8"/>
      <c r="L3" s="8"/>
    </row>
    <row r="4" spans="1:12" ht="12.75">
      <c r="A4" s="1" t="s">
        <v>1</v>
      </c>
      <c r="B4" s="1"/>
      <c r="C4" s="1"/>
      <c r="D4" s="1"/>
      <c r="E4" s="1"/>
      <c r="F4" s="1"/>
      <c r="G4" s="11"/>
      <c r="I4" s="2"/>
      <c r="J4" s="2"/>
      <c r="K4" s="2"/>
      <c r="L4" s="2"/>
    </row>
    <row r="5" spans="1:12" ht="12.75">
      <c r="A5" s="1" t="s">
        <v>2</v>
      </c>
      <c r="B5" s="1"/>
      <c r="C5" s="5">
        <v>19707709</v>
      </c>
      <c r="D5" s="5">
        <v>20971583</v>
      </c>
      <c r="E5" s="5">
        <v>11131375</v>
      </c>
      <c r="F5" s="5"/>
      <c r="G5" s="11"/>
      <c r="I5" s="2"/>
      <c r="J5" s="2"/>
      <c r="K5" s="2"/>
      <c r="L5" s="2"/>
    </row>
    <row r="6" spans="1:12" ht="12.75">
      <c r="A6" s="1" t="s">
        <v>3</v>
      </c>
      <c r="B6" s="1"/>
      <c r="C6" s="5">
        <v>18374898</v>
      </c>
      <c r="D6" s="5">
        <v>16998062</v>
      </c>
      <c r="E6" s="5">
        <v>10162324</v>
      </c>
      <c r="F6" s="5"/>
      <c r="G6" s="11"/>
      <c r="I6" s="2"/>
      <c r="J6" s="2"/>
      <c r="K6" s="2"/>
      <c r="L6" s="2"/>
    </row>
    <row r="7" spans="1:12" ht="12.75">
      <c r="A7" s="1" t="s">
        <v>4</v>
      </c>
      <c r="B7" s="1"/>
      <c r="C7" s="5">
        <v>503225</v>
      </c>
      <c r="D7" s="5">
        <v>1231875</v>
      </c>
      <c r="E7" s="5">
        <v>545385</v>
      </c>
      <c r="F7" s="5"/>
      <c r="G7" s="11"/>
      <c r="I7" s="2"/>
      <c r="J7" s="2"/>
      <c r="K7" s="2"/>
      <c r="L7" s="2"/>
    </row>
    <row r="8" spans="1:12" ht="12.75">
      <c r="A8" s="1" t="s">
        <v>5</v>
      </c>
      <c r="B8" s="1"/>
      <c r="C8" s="5">
        <v>0</v>
      </c>
      <c r="D8" s="5">
        <v>50000</v>
      </c>
      <c r="E8" s="5">
        <v>0</v>
      </c>
      <c r="F8" s="5"/>
      <c r="G8" s="11"/>
      <c r="I8" s="2"/>
      <c r="J8" s="2"/>
      <c r="K8" s="2"/>
      <c r="L8" s="2"/>
    </row>
    <row r="9" spans="1:12" ht="12.75">
      <c r="A9" s="1" t="s">
        <v>6</v>
      </c>
      <c r="B9" s="1"/>
      <c r="C9" s="5">
        <v>0</v>
      </c>
      <c r="D9" s="5">
        <v>2286</v>
      </c>
      <c r="E9" s="5">
        <v>0</v>
      </c>
      <c r="F9" s="5"/>
      <c r="G9" s="11"/>
      <c r="I9" s="2"/>
      <c r="J9" s="2"/>
      <c r="K9" s="2"/>
      <c r="L9" s="2"/>
    </row>
    <row r="10" spans="1:12" ht="12.75">
      <c r="A10" s="1" t="s">
        <v>7</v>
      </c>
      <c r="B10" s="1"/>
      <c r="C10" s="5">
        <v>17319835</v>
      </c>
      <c r="D10" s="5">
        <v>19615010</v>
      </c>
      <c r="E10" s="5">
        <v>9166277</v>
      </c>
      <c r="F10" s="5"/>
      <c r="G10" s="11"/>
      <c r="I10" s="2"/>
      <c r="J10" s="2"/>
      <c r="K10" s="2"/>
      <c r="L10" s="2"/>
    </row>
    <row r="11" spans="1:12" ht="12.75">
      <c r="A11" s="1" t="s">
        <v>8</v>
      </c>
      <c r="B11" s="1"/>
      <c r="C11" s="5">
        <v>7650</v>
      </c>
      <c r="D11" s="5">
        <v>0</v>
      </c>
      <c r="E11" s="5">
        <v>0</v>
      </c>
      <c r="F11" s="5"/>
      <c r="G11" s="11"/>
      <c r="I11" s="2"/>
      <c r="J11" s="2"/>
      <c r="K11" s="2"/>
      <c r="L11" s="2"/>
    </row>
    <row r="12" spans="1:12" ht="12.75">
      <c r="A12" s="1" t="s">
        <v>9</v>
      </c>
      <c r="B12" s="1"/>
      <c r="C12" s="5">
        <v>0</v>
      </c>
      <c r="D12" s="5">
        <v>262681</v>
      </c>
      <c r="E12" s="5">
        <v>0</v>
      </c>
      <c r="F12" s="5"/>
      <c r="G12" s="11"/>
      <c r="I12" s="2"/>
      <c r="J12" s="2"/>
      <c r="K12" s="2"/>
      <c r="L12" s="2"/>
    </row>
    <row r="13" spans="1:12" ht="12.75">
      <c r="A13" s="1" t="s">
        <v>10</v>
      </c>
      <c r="B13" s="1"/>
      <c r="C13" s="5">
        <v>0</v>
      </c>
      <c r="D13" s="5">
        <v>0</v>
      </c>
      <c r="E13" s="5">
        <v>0</v>
      </c>
      <c r="F13" s="5"/>
      <c r="G13" s="11"/>
      <c r="I13" s="2"/>
      <c r="J13" s="2"/>
      <c r="K13" s="2"/>
      <c r="L13" s="2"/>
    </row>
    <row r="14" spans="1:12" ht="12.75">
      <c r="A14" s="1" t="s">
        <v>11</v>
      </c>
      <c r="B14" s="1"/>
      <c r="C14" s="5">
        <v>0</v>
      </c>
      <c r="D14" s="5">
        <v>1750000</v>
      </c>
      <c r="E14" s="5">
        <v>50000</v>
      </c>
      <c r="F14" s="5"/>
      <c r="G14" s="11"/>
      <c r="I14" s="2"/>
      <c r="J14" s="2"/>
      <c r="K14" s="2"/>
      <c r="L14" s="2"/>
    </row>
    <row r="15" spans="1:12" ht="12.75">
      <c r="A15" s="1" t="s">
        <v>12</v>
      </c>
      <c r="B15" s="1"/>
      <c r="C15" s="5">
        <v>318083</v>
      </c>
      <c r="D15" s="5">
        <v>295029</v>
      </c>
      <c r="E15" s="5">
        <v>486849</v>
      </c>
      <c r="F15" s="5"/>
      <c r="G15" s="11"/>
      <c r="I15" s="2"/>
      <c r="J15" s="2"/>
      <c r="K15" s="2"/>
      <c r="L15" s="2"/>
    </row>
    <row r="16" spans="1:12" ht="12.75">
      <c r="A16" s="1" t="s">
        <v>13</v>
      </c>
      <c r="B16" s="1"/>
      <c r="C16" s="5">
        <v>6098174</v>
      </c>
      <c r="D16" s="5">
        <v>7408383</v>
      </c>
      <c r="E16" s="5">
        <v>3525577</v>
      </c>
      <c r="F16" s="5"/>
      <c r="G16" s="11"/>
      <c r="I16" s="2"/>
      <c r="J16" s="2"/>
      <c r="K16" s="2"/>
      <c r="L16" s="2"/>
    </row>
    <row r="17" spans="1:12" ht="12.75">
      <c r="A17" s="1" t="s">
        <v>14</v>
      </c>
      <c r="B17" s="1"/>
      <c r="C17" s="5">
        <v>3000000</v>
      </c>
      <c r="D17" s="5">
        <v>0</v>
      </c>
      <c r="E17" s="5">
        <v>0</v>
      </c>
      <c r="F17" s="5"/>
      <c r="G17" s="11"/>
      <c r="I17" s="2"/>
      <c r="J17" s="2"/>
      <c r="K17" s="2"/>
      <c r="L17" s="2"/>
    </row>
    <row r="18" spans="1:12" ht="12.75">
      <c r="A18" s="1" t="s">
        <v>15</v>
      </c>
      <c r="B18" s="1"/>
      <c r="C18" s="1"/>
      <c r="D18" s="5"/>
      <c r="E18" s="5"/>
      <c r="F18" s="5"/>
      <c r="G18" s="11"/>
      <c r="I18" s="2"/>
      <c r="J18" s="2"/>
      <c r="K18" s="2"/>
      <c r="L18" s="2"/>
    </row>
    <row r="19" spans="1:12" ht="12.75">
      <c r="A19" s="1" t="s">
        <v>2</v>
      </c>
      <c r="B19" s="1"/>
      <c r="C19" s="5">
        <v>18288845</v>
      </c>
      <c r="D19" s="5">
        <v>13229212</v>
      </c>
      <c r="E19" s="5">
        <v>6281781</v>
      </c>
      <c r="F19" s="5"/>
      <c r="G19" s="11"/>
      <c r="I19" s="2"/>
      <c r="J19" s="2"/>
      <c r="K19" s="2"/>
      <c r="L19" s="2"/>
    </row>
    <row r="20" spans="1:12" ht="12.75">
      <c r="A20" s="1" t="s">
        <v>3</v>
      </c>
      <c r="B20" s="1"/>
      <c r="C20" s="5">
        <v>14490329</v>
      </c>
      <c r="D20" s="5">
        <v>8297177</v>
      </c>
      <c r="E20" s="5">
        <v>4185383</v>
      </c>
      <c r="F20" s="5"/>
      <c r="G20" s="11"/>
      <c r="I20" s="2"/>
      <c r="J20" s="2"/>
      <c r="K20" s="2"/>
      <c r="L20" s="2"/>
    </row>
    <row r="21" spans="1:12" ht="12.75">
      <c r="A21" s="1" t="s">
        <v>4</v>
      </c>
      <c r="B21" s="1"/>
      <c r="C21" s="5">
        <v>3425489</v>
      </c>
      <c r="D21" s="5">
        <v>3286750</v>
      </c>
      <c r="E21" s="5">
        <v>1770650</v>
      </c>
      <c r="F21" s="5"/>
      <c r="G21" s="11"/>
      <c r="I21" s="2"/>
      <c r="J21" s="2"/>
      <c r="K21" s="2"/>
      <c r="L21" s="2"/>
    </row>
    <row r="22" spans="1:12" ht="12.75">
      <c r="A22" s="1" t="s">
        <v>16</v>
      </c>
      <c r="B22" s="1"/>
      <c r="C22" s="5">
        <v>25000</v>
      </c>
      <c r="D22" s="5">
        <v>1000000</v>
      </c>
      <c r="E22" s="5">
        <v>0</v>
      </c>
      <c r="F22" s="5"/>
      <c r="G22" s="11"/>
      <c r="I22" s="2"/>
      <c r="J22" s="2"/>
      <c r="K22" s="2"/>
      <c r="L22" s="2"/>
    </row>
    <row r="23" spans="1:12" ht="12.75">
      <c r="A23" s="1" t="s">
        <v>6</v>
      </c>
      <c r="B23" s="1"/>
      <c r="C23" s="5">
        <v>0</v>
      </c>
      <c r="D23" s="5">
        <v>13400</v>
      </c>
      <c r="E23" s="5">
        <v>0</v>
      </c>
      <c r="F23" s="5"/>
      <c r="G23" s="11"/>
      <c r="I23" s="2"/>
      <c r="J23" s="2"/>
      <c r="K23" s="2"/>
      <c r="L23" s="2"/>
    </row>
    <row r="24" spans="1:12" ht="12.75">
      <c r="A24" s="1" t="s">
        <v>7</v>
      </c>
      <c r="B24" s="1"/>
      <c r="C24" s="5">
        <v>6270469</v>
      </c>
      <c r="D24" s="5">
        <v>6211949</v>
      </c>
      <c r="E24" s="5">
        <v>3942975</v>
      </c>
      <c r="F24" s="5"/>
      <c r="G24" s="11"/>
      <c r="I24" s="2"/>
      <c r="J24" s="2"/>
      <c r="K24" s="2"/>
      <c r="L24" s="2"/>
    </row>
    <row r="25" spans="1:12" ht="12.75">
      <c r="A25" s="1" t="s">
        <v>8</v>
      </c>
      <c r="B25" s="1"/>
      <c r="C25" s="5">
        <v>0</v>
      </c>
      <c r="D25" s="5">
        <v>0</v>
      </c>
      <c r="E25" s="5">
        <v>136000</v>
      </c>
      <c r="F25" s="5"/>
      <c r="G25" s="11"/>
      <c r="I25" s="2"/>
      <c r="J25" s="2"/>
      <c r="K25" s="2"/>
      <c r="L25" s="2"/>
    </row>
    <row r="26" spans="1:12" ht="12.75">
      <c r="A26" s="1" t="s">
        <v>9</v>
      </c>
      <c r="B26" s="1"/>
      <c r="C26" s="5">
        <v>15299</v>
      </c>
      <c r="D26" s="5">
        <v>5535</v>
      </c>
      <c r="E26" s="5">
        <v>1035</v>
      </c>
      <c r="F26" s="5"/>
      <c r="G26" s="11"/>
      <c r="I26" s="2"/>
      <c r="J26" s="2"/>
      <c r="K26" s="2"/>
      <c r="L26" s="2"/>
    </row>
    <row r="27" spans="1:12" ht="12.75">
      <c r="A27" s="1" t="s">
        <v>10</v>
      </c>
      <c r="B27" s="1"/>
      <c r="C27" s="5">
        <v>0</v>
      </c>
      <c r="D27" s="5">
        <v>0</v>
      </c>
      <c r="E27" s="5">
        <v>0</v>
      </c>
      <c r="F27" s="5"/>
      <c r="G27" s="11"/>
      <c r="I27" s="2"/>
      <c r="J27" s="2"/>
      <c r="K27" s="2"/>
      <c r="L27" s="2"/>
    </row>
    <row r="28" spans="1:12" ht="12.75">
      <c r="A28" s="1" t="s">
        <v>11</v>
      </c>
      <c r="B28" s="1"/>
      <c r="C28" s="5">
        <v>0</v>
      </c>
      <c r="D28" s="5">
        <v>50000</v>
      </c>
      <c r="E28" s="5">
        <v>734</v>
      </c>
      <c r="F28" s="5"/>
      <c r="G28" s="11"/>
      <c r="I28" s="2"/>
      <c r="J28" s="2"/>
      <c r="K28" s="2"/>
      <c r="L28" s="2"/>
    </row>
    <row r="29" spans="1:12" ht="12.75">
      <c r="A29" s="1" t="s">
        <v>12</v>
      </c>
      <c r="B29" s="1"/>
      <c r="C29" s="5">
        <v>10000</v>
      </c>
      <c r="D29" s="5">
        <v>0</v>
      </c>
      <c r="E29" s="5">
        <v>20500</v>
      </c>
      <c r="F29" s="5"/>
      <c r="G29" s="11"/>
      <c r="I29" s="2"/>
      <c r="J29" s="2"/>
      <c r="K29" s="2"/>
      <c r="L29" s="2"/>
    </row>
    <row r="30" spans="1:12" ht="12.75">
      <c r="A30" s="1" t="s">
        <v>13</v>
      </c>
      <c r="B30" s="1"/>
      <c r="C30" s="5">
        <v>12081746</v>
      </c>
      <c r="D30" s="5">
        <v>7373768</v>
      </c>
      <c r="E30" s="5">
        <v>2376510</v>
      </c>
      <c r="F30" s="5"/>
      <c r="G30" s="11"/>
      <c r="I30" s="2"/>
      <c r="J30" s="2"/>
      <c r="K30" s="2"/>
      <c r="L30" s="2"/>
    </row>
    <row r="31" spans="1:12" ht="12.75">
      <c r="A31" s="1" t="s">
        <v>14</v>
      </c>
      <c r="B31" s="1"/>
      <c r="C31" s="5">
        <v>5500000</v>
      </c>
      <c r="D31" s="5">
        <v>0</v>
      </c>
      <c r="E31" s="5">
        <v>5445000</v>
      </c>
      <c r="F31" s="5"/>
      <c r="G31" s="11"/>
      <c r="I31" s="2"/>
      <c r="J31" s="2"/>
      <c r="K31" s="2"/>
      <c r="L31" s="2"/>
    </row>
    <row r="32" spans="1:12" ht="12.75">
      <c r="A32" s="1" t="s">
        <v>17</v>
      </c>
      <c r="B32" s="1"/>
      <c r="C32" s="5"/>
      <c r="D32" s="5"/>
      <c r="E32" s="5"/>
      <c r="F32" s="5"/>
      <c r="G32" s="11"/>
      <c r="I32" s="2"/>
      <c r="J32" s="2"/>
      <c r="K32" s="2"/>
      <c r="L32" s="2"/>
    </row>
    <row r="33" spans="1:12" ht="12.75">
      <c r="A33" s="1" t="s">
        <v>2</v>
      </c>
      <c r="B33" s="1"/>
      <c r="C33" s="5">
        <v>21463534</v>
      </c>
      <c r="D33" s="5">
        <v>14764321</v>
      </c>
      <c r="E33" s="5">
        <v>8926062</v>
      </c>
      <c r="F33" s="5"/>
      <c r="G33" s="11"/>
      <c r="I33" s="2"/>
      <c r="J33" s="2"/>
      <c r="K33" s="2"/>
      <c r="L33" s="2"/>
    </row>
    <row r="34" spans="1:12" ht="12.75">
      <c r="A34" s="1" t="s">
        <v>3</v>
      </c>
      <c r="B34" s="1"/>
      <c r="C34" s="5">
        <v>13808299</v>
      </c>
      <c r="D34" s="5">
        <v>8503410</v>
      </c>
      <c r="E34" s="5">
        <v>4549762</v>
      </c>
      <c r="F34" s="5"/>
      <c r="G34" s="11"/>
      <c r="I34" s="2"/>
      <c r="J34" s="2"/>
      <c r="K34" s="2"/>
      <c r="L34" s="2"/>
    </row>
    <row r="35" spans="1:12" ht="12.75">
      <c r="A35" s="1" t="s">
        <v>4</v>
      </c>
      <c r="B35" s="1"/>
      <c r="C35" s="5">
        <v>3154435</v>
      </c>
      <c r="D35" s="5">
        <v>3144555</v>
      </c>
      <c r="E35" s="5">
        <v>2947662</v>
      </c>
      <c r="F35" s="5"/>
      <c r="G35" s="11"/>
      <c r="I35" s="2"/>
      <c r="J35" s="2"/>
      <c r="K35" s="2"/>
      <c r="L35" s="2"/>
    </row>
    <row r="36" spans="1:12" ht="12.75">
      <c r="A36" s="1" t="s">
        <v>16</v>
      </c>
      <c r="B36" s="1"/>
      <c r="C36" s="5">
        <v>0</v>
      </c>
      <c r="D36" s="5">
        <v>750000</v>
      </c>
      <c r="E36" s="5">
        <v>50734</v>
      </c>
      <c r="F36" s="5"/>
      <c r="G36" s="11"/>
      <c r="I36" s="2"/>
      <c r="J36" s="2"/>
      <c r="K36" s="2"/>
      <c r="L36" s="2"/>
    </row>
    <row r="37" spans="1:12" ht="12.75">
      <c r="A37" s="1" t="s">
        <v>6</v>
      </c>
      <c r="B37" s="1"/>
      <c r="C37" s="5">
        <v>35000</v>
      </c>
      <c r="D37" s="5">
        <v>0</v>
      </c>
      <c r="E37" s="5">
        <v>79651</v>
      </c>
      <c r="F37" s="5"/>
      <c r="G37" s="11"/>
      <c r="I37" s="2"/>
      <c r="J37" s="2"/>
      <c r="K37" s="2"/>
      <c r="L37" s="2"/>
    </row>
    <row r="38" spans="1:12" ht="12.75">
      <c r="A38" s="1" t="s">
        <v>7</v>
      </c>
      <c r="B38" s="1"/>
      <c r="C38" s="5">
        <v>12888548</v>
      </c>
      <c r="D38" s="5">
        <v>13311030</v>
      </c>
      <c r="E38" s="5">
        <v>3879574</v>
      </c>
      <c r="F38" s="5"/>
      <c r="G38" s="11"/>
      <c r="I38" s="2"/>
      <c r="J38" s="2"/>
      <c r="K38" s="2"/>
      <c r="L38" s="2"/>
    </row>
    <row r="39" spans="1:12" ht="12.75">
      <c r="A39" s="1" t="s">
        <v>8</v>
      </c>
      <c r="B39" s="1"/>
      <c r="C39" s="5">
        <v>31931</v>
      </c>
      <c r="D39" s="5">
        <v>3738</v>
      </c>
      <c r="E39" s="5">
        <v>17845</v>
      </c>
      <c r="F39" s="5"/>
      <c r="G39" s="11"/>
      <c r="I39" s="2"/>
      <c r="J39" s="2"/>
      <c r="K39" s="2"/>
      <c r="L39" s="2"/>
    </row>
    <row r="40" spans="1:12" ht="12.75">
      <c r="A40" s="1" t="s">
        <v>9</v>
      </c>
      <c r="B40" s="1"/>
      <c r="C40" s="5">
        <v>14088</v>
      </c>
      <c r="D40" s="5">
        <v>16056</v>
      </c>
      <c r="E40" s="5">
        <v>34985</v>
      </c>
      <c r="F40" s="5"/>
      <c r="G40" s="11"/>
      <c r="I40" s="2"/>
      <c r="J40" s="2"/>
      <c r="K40" s="2"/>
      <c r="L40" s="2"/>
    </row>
    <row r="41" spans="1:12" ht="12.75">
      <c r="A41" s="1" t="s">
        <v>10</v>
      </c>
      <c r="B41" s="1"/>
      <c r="C41" s="5">
        <v>-188863</v>
      </c>
      <c r="D41" s="5">
        <v>131213</v>
      </c>
      <c r="E41" s="5">
        <v>16907</v>
      </c>
      <c r="F41" s="5"/>
      <c r="G41" s="11"/>
      <c r="I41" s="2"/>
      <c r="J41" s="2"/>
      <c r="K41" s="2"/>
      <c r="L41" s="2"/>
    </row>
    <row r="42" spans="1:12" ht="12.75">
      <c r="A42" s="1" t="s">
        <v>11</v>
      </c>
      <c r="B42" s="1"/>
      <c r="C42" s="5">
        <v>25000</v>
      </c>
      <c r="D42" s="5">
        <v>0</v>
      </c>
      <c r="E42" s="5">
        <v>0</v>
      </c>
      <c r="F42" s="5"/>
      <c r="G42" s="11"/>
      <c r="I42" s="2"/>
      <c r="J42" s="2"/>
      <c r="K42" s="2"/>
      <c r="L42" s="2"/>
    </row>
    <row r="43" spans="1:12" ht="12.75">
      <c r="A43" s="1" t="s">
        <v>12</v>
      </c>
      <c r="B43" s="1"/>
      <c r="C43" s="5">
        <v>38989</v>
      </c>
      <c r="D43" s="5">
        <v>0</v>
      </c>
      <c r="E43" s="5">
        <v>63000</v>
      </c>
      <c r="F43" s="5"/>
      <c r="G43" s="11"/>
      <c r="I43" s="2"/>
      <c r="J43" s="2"/>
      <c r="K43" s="2"/>
      <c r="L43" s="2"/>
    </row>
    <row r="44" spans="1:12" ht="12.75">
      <c r="A44" s="1" t="s">
        <v>13</v>
      </c>
      <c r="B44" s="1"/>
      <c r="C44" s="5">
        <v>9352997</v>
      </c>
      <c r="D44" s="5">
        <v>3112828</v>
      </c>
      <c r="E44" s="5">
        <v>5925405</v>
      </c>
      <c r="F44" s="5"/>
      <c r="G44" s="11"/>
      <c r="I44" s="2"/>
      <c r="J44" s="2"/>
      <c r="K44" s="2"/>
      <c r="L44" s="2"/>
    </row>
    <row r="45" spans="1:12" ht="12.75">
      <c r="A45" s="1" t="s">
        <v>14</v>
      </c>
      <c r="B45" s="1"/>
      <c r="C45" s="5">
        <v>5158609</v>
      </c>
      <c r="D45" s="5">
        <v>4033333</v>
      </c>
      <c r="E45" s="5">
        <v>5994796</v>
      </c>
      <c r="F45" s="5"/>
      <c r="G45" s="11"/>
      <c r="I45" s="2"/>
      <c r="J45" s="2"/>
      <c r="K45" s="2"/>
      <c r="L45" s="2"/>
    </row>
    <row r="46" spans="1:12" ht="12.75">
      <c r="A46" s="1"/>
      <c r="B46" s="1"/>
      <c r="C46" s="5"/>
      <c r="D46" s="5"/>
      <c r="E46" s="5"/>
      <c r="F46" s="5"/>
      <c r="G46" s="11"/>
      <c r="I46" s="2"/>
      <c r="J46" s="2"/>
      <c r="K46" s="2"/>
      <c r="L46" s="2"/>
    </row>
    <row r="47" spans="1:12" ht="12.75">
      <c r="A47" s="1"/>
      <c r="B47" s="1"/>
      <c r="C47" s="5"/>
      <c r="D47" s="5"/>
      <c r="E47" s="5"/>
      <c r="F47" s="5"/>
      <c r="G47" s="11"/>
      <c r="I47" s="2"/>
      <c r="J47" s="2"/>
      <c r="K47" s="2"/>
      <c r="L47" s="2"/>
    </row>
    <row r="48" spans="1:12" ht="12.75">
      <c r="A48" s="1" t="s">
        <v>18</v>
      </c>
      <c r="B48" s="1"/>
      <c r="C48" s="5"/>
      <c r="D48" s="5"/>
      <c r="E48" s="5"/>
      <c r="F48" s="5"/>
      <c r="G48" s="11"/>
      <c r="I48" s="2"/>
      <c r="J48" s="2"/>
      <c r="K48" s="2"/>
      <c r="L48" s="2"/>
    </row>
    <row r="49" spans="1:12" ht="12.75">
      <c r="A49" s="1" t="s">
        <v>2</v>
      </c>
      <c r="B49" s="1"/>
      <c r="C49" s="5">
        <f>C5+C19+C33-(C8+C22+C36)</f>
        <v>59435088</v>
      </c>
      <c r="D49" s="5">
        <f>D5+D19+D33-(D8+D22+D36)</f>
        <v>47165116</v>
      </c>
      <c r="E49" s="5">
        <f>E5+E19+E33-(E8+E22+E36)</f>
        <v>26288484</v>
      </c>
      <c r="F49" s="2"/>
      <c r="I49" s="2"/>
      <c r="J49" s="2"/>
      <c r="K49" s="2"/>
      <c r="L49" s="2"/>
    </row>
    <row r="50" spans="1:12" ht="12.75">
      <c r="A50" s="1" t="s">
        <v>3</v>
      </c>
      <c r="B50" s="1"/>
      <c r="C50" s="5">
        <f aca="true" t="shared" si="0" ref="C50:E51">C6+C20+C34</f>
        <v>46673526</v>
      </c>
      <c r="D50" s="5">
        <f t="shared" si="0"/>
        <v>33798649</v>
      </c>
      <c r="E50" s="5">
        <f t="shared" si="0"/>
        <v>18897469</v>
      </c>
      <c r="F50" s="2"/>
      <c r="I50" s="2"/>
      <c r="J50" s="2"/>
      <c r="K50" s="2"/>
      <c r="L50" s="2"/>
    </row>
    <row r="51" spans="1:12" ht="12.75">
      <c r="A51" s="1" t="s">
        <v>4</v>
      </c>
      <c r="B51" s="1"/>
      <c r="C51" s="5">
        <f t="shared" si="0"/>
        <v>7083149</v>
      </c>
      <c r="D51" s="5">
        <f t="shared" si="0"/>
        <v>7663180</v>
      </c>
      <c r="E51" s="5">
        <f t="shared" si="0"/>
        <v>5263697</v>
      </c>
      <c r="F51" s="2"/>
      <c r="I51" s="2"/>
      <c r="J51" s="2"/>
      <c r="K51" s="2"/>
      <c r="L51" s="2"/>
    </row>
    <row r="52" spans="1:12" ht="12.75">
      <c r="A52" s="1" t="s">
        <v>16</v>
      </c>
      <c r="B52" s="1"/>
      <c r="C52" s="5">
        <f aca="true" t="shared" si="1" ref="C52:E53">C8+C22+C36</f>
        <v>25000</v>
      </c>
      <c r="D52" s="5">
        <f t="shared" si="1"/>
        <v>1800000</v>
      </c>
      <c r="E52" s="5">
        <f t="shared" si="1"/>
        <v>50734</v>
      </c>
      <c r="F52" s="2"/>
      <c r="I52" s="2"/>
      <c r="J52" s="2"/>
      <c r="K52" s="2"/>
      <c r="L52" s="2"/>
    </row>
    <row r="53" spans="1:12" ht="12.75">
      <c r="A53" s="1" t="s">
        <v>6</v>
      </c>
      <c r="B53" s="1"/>
      <c r="C53" s="5">
        <f t="shared" si="1"/>
        <v>35000</v>
      </c>
      <c r="D53" s="5">
        <f t="shared" si="1"/>
        <v>15686</v>
      </c>
      <c r="E53" s="5">
        <f t="shared" si="1"/>
        <v>79651</v>
      </c>
      <c r="F53" s="2"/>
      <c r="I53" s="2"/>
      <c r="J53" s="2"/>
      <c r="K53" s="2"/>
      <c r="L53" s="2"/>
    </row>
    <row r="54" spans="1:12" ht="12.75">
      <c r="A54" s="1" t="s">
        <v>7</v>
      </c>
      <c r="B54" s="1"/>
      <c r="C54" s="5">
        <f>C10+C24+C38-(C14+C28+C42)</f>
        <v>36453852</v>
      </c>
      <c r="D54" s="5">
        <f>D10+D24+D38-(D14+D28+D42)</f>
        <v>37337989</v>
      </c>
      <c r="E54" s="5">
        <f>E10+E24+E38-(E14+E28+E42)</f>
        <v>16938092</v>
      </c>
      <c r="F54" s="2"/>
      <c r="I54" s="2"/>
      <c r="J54" s="2"/>
      <c r="K54" s="2"/>
      <c r="L54" s="2"/>
    </row>
    <row r="55" spans="1:12" ht="12.75">
      <c r="A55" s="1" t="s">
        <v>8</v>
      </c>
      <c r="B55" s="1"/>
      <c r="C55" s="5">
        <f aca="true" t="shared" si="2" ref="C55:E59">C11+C25+C39</f>
        <v>39581</v>
      </c>
      <c r="D55" s="5">
        <f t="shared" si="2"/>
        <v>3738</v>
      </c>
      <c r="E55" s="5">
        <f t="shared" si="2"/>
        <v>153845</v>
      </c>
      <c r="F55" s="2"/>
      <c r="I55" s="2"/>
      <c r="J55" s="2"/>
      <c r="K55" s="2"/>
      <c r="L55" s="2"/>
    </row>
    <row r="56" spans="1:12" ht="12.75">
      <c r="A56" s="1" t="s">
        <v>9</v>
      </c>
      <c r="B56" s="1"/>
      <c r="C56" s="5">
        <f t="shared" si="2"/>
        <v>29387</v>
      </c>
      <c r="D56" s="5">
        <f t="shared" si="2"/>
        <v>284272</v>
      </c>
      <c r="E56" s="5">
        <f t="shared" si="2"/>
        <v>36020</v>
      </c>
      <c r="F56" s="2"/>
      <c r="I56" s="2"/>
      <c r="J56" s="2"/>
      <c r="K56" s="2"/>
      <c r="L56" s="2"/>
    </row>
    <row r="57" spans="1:12" ht="12.75">
      <c r="A57" s="1" t="s">
        <v>10</v>
      </c>
      <c r="B57" s="1"/>
      <c r="C57" s="5">
        <f t="shared" si="2"/>
        <v>-188863</v>
      </c>
      <c r="D57" s="5">
        <f t="shared" si="2"/>
        <v>131213</v>
      </c>
      <c r="E57" s="5">
        <f t="shared" si="2"/>
        <v>16907</v>
      </c>
      <c r="F57" s="2"/>
      <c r="I57" s="2"/>
      <c r="J57" s="2"/>
      <c r="K57" s="2"/>
      <c r="L57" s="2"/>
    </row>
    <row r="58" spans="1:12" ht="12.75">
      <c r="A58" s="1" t="s">
        <v>11</v>
      </c>
      <c r="B58" s="1"/>
      <c r="C58" s="5">
        <f t="shared" si="2"/>
        <v>25000</v>
      </c>
      <c r="D58" s="5">
        <f t="shared" si="2"/>
        <v>1800000</v>
      </c>
      <c r="E58" s="5">
        <f t="shared" si="2"/>
        <v>50734</v>
      </c>
      <c r="F58" s="2"/>
      <c r="I58" s="2"/>
      <c r="J58" s="2"/>
      <c r="K58" s="2"/>
      <c r="L58" s="2"/>
    </row>
    <row r="59" spans="1:12" ht="12.75">
      <c r="A59" s="1" t="s">
        <v>12</v>
      </c>
      <c r="B59" s="1"/>
      <c r="C59" s="5">
        <f t="shared" si="2"/>
        <v>367072</v>
      </c>
      <c r="D59" s="5">
        <f t="shared" si="2"/>
        <v>295029</v>
      </c>
      <c r="E59" s="5">
        <f t="shared" si="2"/>
        <v>570349</v>
      </c>
      <c r="F59" s="2"/>
      <c r="I59" s="2"/>
      <c r="J59" s="2"/>
      <c r="K59" s="2"/>
      <c r="L59" s="2"/>
    </row>
    <row r="60" spans="1:12" ht="12.75">
      <c r="A60" s="1" t="s">
        <v>13</v>
      </c>
      <c r="B60" s="1"/>
      <c r="C60" s="5">
        <f aca="true" t="shared" si="3" ref="C60:E61">C16+C30+C44</f>
        <v>27532917</v>
      </c>
      <c r="D60" s="5">
        <f t="shared" si="3"/>
        <v>17894979</v>
      </c>
      <c r="E60" s="5">
        <f t="shared" si="3"/>
        <v>11827492</v>
      </c>
      <c r="F60" s="2"/>
      <c r="I60" s="2"/>
      <c r="J60" s="2"/>
      <c r="K60" s="2"/>
      <c r="L60" s="2"/>
    </row>
    <row r="61" spans="1:12" ht="12.75">
      <c r="A61" s="1" t="s">
        <v>14</v>
      </c>
      <c r="B61" s="1"/>
      <c r="C61" s="5">
        <f t="shared" si="3"/>
        <v>13658609</v>
      </c>
      <c r="D61" s="5">
        <f t="shared" si="3"/>
        <v>4033333</v>
      </c>
      <c r="E61" s="5">
        <f t="shared" si="3"/>
        <v>11439796</v>
      </c>
      <c r="F61" s="2"/>
      <c r="I61" s="2"/>
      <c r="J61" s="2"/>
      <c r="K61" s="2"/>
      <c r="L61" s="2"/>
    </row>
    <row r="62" spans="1:4" ht="12.75">
      <c r="A62" s="1" t="s">
        <v>19</v>
      </c>
      <c r="B62" s="1"/>
      <c r="C62" s="1"/>
      <c r="D62" s="1"/>
    </row>
    <row r="64" ht="12.75">
      <c r="E64" s="6"/>
    </row>
    <row r="65" ht="12.75">
      <c r="E65" s="6"/>
    </row>
  </sheetData>
  <printOptions/>
  <pageMargins left="0.5" right="0.5" top="0.2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1:B82"/>
  <sheetViews>
    <sheetView workbookViewId="0" topLeftCell="A1">
      <selection activeCell="A1" sqref="A1:I79"/>
    </sheetView>
  </sheetViews>
  <sheetFormatPr defaultColWidth="9.140625" defaultRowHeight="12.75"/>
  <cols>
    <col min="1" max="1" width="23.28125" style="0" bestFit="1" customWidth="1"/>
    <col min="2" max="2" width="12.28125" style="0" bestFit="1" customWidth="1"/>
    <col min="3" max="9" width="11.28125" style="0" bestFit="1" customWidth="1"/>
  </cols>
  <sheetData>
    <row r="81" ht="12.75">
      <c r="B81" s="6"/>
    </row>
    <row r="82" ht="12.75">
      <c r="B82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2007-05-22T14:51:42Z</cp:lastPrinted>
  <dcterms:created xsi:type="dcterms:W3CDTF">2003-08-27T16:51:10Z</dcterms:created>
  <dcterms:modified xsi:type="dcterms:W3CDTF">2007-05-22T17:25:15Z</dcterms:modified>
  <cp:category/>
  <cp:version/>
  <cp:contentType/>
  <cp:contentStatus/>
</cp:coreProperties>
</file>