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20" windowWidth="14868" windowHeight="43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<sst xmlns="http://schemas.openxmlformats.org/spreadsheetml/2006/main" count="41" uniqueCount="31">
  <si>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Primary Campaigns</t>
  </si>
  <si>
    <t>Bush</t>
  </si>
  <si>
    <t>Kerry</t>
  </si>
  <si>
    <t>All Others</t>
  </si>
  <si>
    <t>Gore</t>
  </si>
  <si>
    <t>General Election Campaigns</t>
  </si>
  <si>
    <t>Bush Legal/Accounting</t>
  </si>
  <si>
    <t>Kerry Legal/Accounting</t>
  </si>
  <si>
    <t>Conventions</t>
  </si>
  <si>
    <t>NY Host (Rep)</t>
  </si>
  <si>
    <t>Boston Host (Dem)</t>
  </si>
  <si>
    <t>Gore Legal/Accounting</t>
  </si>
  <si>
    <t>Los Angeles Host (Dem)</t>
  </si>
  <si>
    <t>Philadelphia Host (Rep)</t>
  </si>
  <si>
    <t>Clinton</t>
  </si>
  <si>
    <t>Dole</t>
  </si>
  <si>
    <t>Reform Grant</t>
  </si>
  <si>
    <t>Major Party Grants</t>
  </si>
  <si>
    <t>Chicago Host (Dem)</t>
  </si>
  <si>
    <t>San Diego Host (Rep)</t>
  </si>
  <si>
    <t>Clinton Legal/Accounting</t>
  </si>
  <si>
    <t>Dole Legal/Accounting</t>
  </si>
  <si>
    <t>Independent Expenditures Against</t>
  </si>
  <si>
    <t>Electioneering Communications</t>
  </si>
  <si>
    <t>(in millions of dollars)</t>
  </si>
  <si>
    <t xml:space="preserve">Total </t>
  </si>
  <si>
    <t>Communication Costs For</t>
  </si>
  <si>
    <t>Communication Costs Against</t>
  </si>
  <si>
    <t>Independent Expenditures For</t>
  </si>
  <si>
    <t xml:space="preserve"> Presidential Campaign Receipts</t>
  </si>
  <si>
    <t>Perot Grant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</si>
</sst>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&quot;$&quot;#,##0.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I14" sqref="I14"/>
    </sheetView>
  </sheetViews>
  <sheetFormatPr defaultColWidth="9.140625" defaultRowHeight="12.75"/>
  <cols>
    <col min="2" max="2" width="19.7109375" style="0" bestFit="1" customWidth="1"/>
    <col min="3" max="3" width="9.7109375" style="1" customWidth="1"/>
    <col min="5" max="5" width="19.28125" style="0" bestFit="1" customWidth="1"/>
    <col min="6" max="6" width="9.00390625" style="1" customWidth="1"/>
    <col min="8" max="8" width="21.421875" style="0" bestFit="1" customWidth="1"/>
  </cols>
  <sheetData>
    <row r="1" ht="12.75">
      <c r="E1" s="4" t="s">
        <v>29</v>
      </c>
    </row>
    <row r="3" spans="3:9" ht="12.75">
      <c r="C3" s="2">
        <v>2004</v>
      </c>
      <c r="D3" s="2"/>
      <c r="E3" s="2"/>
      <c r="F3" s="2">
        <v>2000</v>
      </c>
      <c r="I3">
        <v>1996</v>
      </c>
    </row>
    <row r="4" ht="12.75">
      <c r="A4" t="s">
        <v>0</v>
      </c>
    </row>
    <row r="5" spans="2:9" ht="12.75">
      <c r="B5" t="s">
        <v>1</v>
      </c>
      <c r="C5" s="1">
        <v>269.6</v>
      </c>
      <c r="E5" t="s">
        <v>1</v>
      </c>
      <c r="F5" s="1">
        <v>95.5</v>
      </c>
      <c r="H5" t="s">
        <v>14</v>
      </c>
      <c r="I5" s="1">
        <v>42.5</v>
      </c>
    </row>
    <row r="6" spans="2:9" ht="12.75">
      <c r="B6" t="s">
        <v>2</v>
      </c>
      <c r="C6" s="1">
        <v>234.6</v>
      </c>
      <c r="E6" t="s">
        <v>4</v>
      </c>
      <c r="F6" s="1">
        <v>48.1</v>
      </c>
      <c r="H6" t="s">
        <v>15</v>
      </c>
      <c r="I6" s="1">
        <v>44.9</v>
      </c>
    </row>
    <row r="7" spans="2:9" ht="12.75">
      <c r="B7" t="s">
        <v>3</v>
      </c>
      <c r="C7" s="1">
        <f>673.9-C5-C6</f>
        <v>169.69999999999996</v>
      </c>
      <c r="E7" t="s">
        <v>3</v>
      </c>
      <c r="F7" s="1">
        <f>351.6-F5-F6</f>
        <v>208.00000000000003</v>
      </c>
      <c r="H7" t="s">
        <v>3</v>
      </c>
      <c r="I7" s="1">
        <f>3.8+17.6+26.6+0.3+41.6+28.8+4.8+7.7+3.5+6.5+7.7+1.5+1.2+9+0.3</f>
        <v>160.89999999999998</v>
      </c>
    </row>
    <row r="8" ht="12.75">
      <c r="I8" s="1"/>
    </row>
    <row r="9" spans="1:9" ht="12.75">
      <c r="A9" t="s">
        <v>5</v>
      </c>
      <c r="I9" s="1"/>
    </row>
    <row r="10" spans="2:9" ht="12.75">
      <c r="B10" t="s">
        <v>17</v>
      </c>
      <c r="C10" s="1">
        <f>74.6*2</f>
        <v>149.2</v>
      </c>
      <c r="E10" t="s">
        <v>17</v>
      </c>
      <c r="F10" s="1">
        <f>67.6*2</f>
        <v>135.2</v>
      </c>
      <c r="H10" t="s">
        <v>17</v>
      </c>
      <c r="I10" s="1">
        <f>61.82*2</f>
        <v>123.64</v>
      </c>
    </row>
    <row r="11" spans="2:9" ht="12.75">
      <c r="B11" t="s">
        <v>6</v>
      </c>
      <c r="C11" s="1">
        <f>18.7-5.8-0.7</f>
        <v>12.2</v>
      </c>
      <c r="E11" t="s">
        <v>6</v>
      </c>
      <c r="F11" s="1">
        <v>9</v>
      </c>
      <c r="H11" t="s">
        <v>20</v>
      </c>
      <c r="I11" s="1">
        <v>4.2</v>
      </c>
    </row>
    <row r="12" spans="2:9" ht="12.75">
      <c r="B12" t="s">
        <v>7</v>
      </c>
      <c r="C12" s="1">
        <f>11.4-2.5</f>
        <v>8.9</v>
      </c>
      <c r="E12" t="s">
        <v>11</v>
      </c>
      <c r="F12" s="1">
        <v>11.5</v>
      </c>
      <c r="H12" t="s">
        <v>21</v>
      </c>
      <c r="I12" s="1">
        <v>3.5</v>
      </c>
    </row>
    <row r="13" spans="5:9" ht="12.75">
      <c r="E13" t="s">
        <v>16</v>
      </c>
      <c r="F13" s="1">
        <v>12.6</v>
      </c>
      <c r="H13" t="s">
        <v>30</v>
      </c>
      <c r="I13" s="1">
        <v>29.04</v>
      </c>
    </row>
    <row r="14" spans="1:9" ht="12.75">
      <c r="A14" t="s">
        <v>8</v>
      </c>
      <c r="I14" s="1"/>
    </row>
    <row r="15" spans="2:9" ht="12.75">
      <c r="B15" t="s">
        <v>17</v>
      </c>
      <c r="C15" s="1">
        <f>14.9*2</f>
        <v>29.8</v>
      </c>
      <c r="E15" t="s">
        <v>17</v>
      </c>
      <c r="F15" s="1">
        <f>13.5*2</f>
        <v>27</v>
      </c>
      <c r="H15" t="s">
        <v>17</v>
      </c>
      <c r="I15" s="1">
        <f>12.364*2</f>
        <v>24.728</v>
      </c>
    </row>
    <row r="16" spans="2:9" ht="12.75">
      <c r="B16" t="s">
        <v>10</v>
      </c>
      <c r="C16" s="1">
        <v>56.8</v>
      </c>
      <c r="E16" t="s">
        <v>12</v>
      </c>
      <c r="F16" s="1">
        <v>29.3</v>
      </c>
      <c r="H16" t="s">
        <v>18</v>
      </c>
      <c r="I16" s="1">
        <v>20.4</v>
      </c>
    </row>
    <row r="17" spans="2:9" ht="12.75">
      <c r="B17" t="s">
        <v>9</v>
      </c>
      <c r="C17" s="1">
        <v>85.7</v>
      </c>
      <c r="E17" t="s">
        <v>13</v>
      </c>
      <c r="F17" s="1">
        <v>70.8</v>
      </c>
      <c r="H17" t="s">
        <v>19</v>
      </c>
      <c r="I17" s="1">
        <v>24.2</v>
      </c>
    </row>
    <row r="18" spans="5:9" ht="12.75">
      <c r="E18" t="s">
        <v>16</v>
      </c>
      <c r="F18" s="1">
        <v>2.5</v>
      </c>
      <c r="I18" s="1"/>
    </row>
    <row r="19" ht="12.75">
      <c r="I19" s="1"/>
    </row>
    <row r="20" ht="12.75">
      <c r="I20" s="1"/>
    </row>
    <row r="21" spans="1:9" ht="12.75">
      <c r="A21" t="s">
        <v>25</v>
      </c>
      <c r="C21" s="1">
        <f>SUM(C5:C17)</f>
        <v>1016.4999999999999</v>
      </c>
      <c r="F21" s="1">
        <f>SUM(F5:F18)</f>
        <v>649.4999999999999</v>
      </c>
      <c r="I21" s="1">
        <f>SUM(I5:I18)</f>
        <v>478.008</v>
      </c>
    </row>
    <row r="24" spans="1:9" ht="12.75">
      <c r="A24" t="s">
        <v>28</v>
      </c>
      <c r="C24" s="1">
        <v>85.7</v>
      </c>
      <c r="F24" s="1">
        <v>12.7</v>
      </c>
      <c r="I24" s="1">
        <v>0.6</v>
      </c>
    </row>
    <row r="25" spans="1:9" ht="12.75">
      <c r="A25" t="s">
        <v>22</v>
      </c>
      <c r="C25" s="1">
        <v>106.7</v>
      </c>
      <c r="D25" s="3"/>
      <c r="F25" s="1">
        <v>2</v>
      </c>
      <c r="I25" s="1">
        <v>0.8</v>
      </c>
    </row>
    <row r="27" spans="1:9" ht="12.75">
      <c r="A27" t="s">
        <v>26</v>
      </c>
      <c r="C27" s="1">
        <v>11.9</v>
      </c>
      <c r="F27" s="1">
        <v>10.9</v>
      </c>
      <c r="I27" s="1">
        <v>2.4</v>
      </c>
    </row>
    <row r="28" spans="1:9" ht="12.75">
      <c r="A28" t="s">
        <v>27</v>
      </c>
      <c r="C28" s="1">
        <v>0.4</v>
      </c>
      <c r="F28" s="1">
        <v>0.6</v>
      </c>
      <c r="I28" s="1">
        <v>0.3</v>
      </c>
    </row>
    <row r="30" spans="1:3" ht="12.75">
      <c r="A30" t="s">
        <v>23</v>
      </c>
      <c r="C30" s="1">
        <v>40.8</v>
      </c>
    </row>
    <row r="33" ht="12.75">
      <c r="E33" s="4" t="s">
        <v>24</v>
      </c>
    </row>
  </sheetData>
  <printOptions/>
  <pageMargins left="0.5" right="0.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2005-02-02T21:25:40Z</cp:lastPrinted>
  <dcterms:created xsi:type="dcterms:W3CDTF">2005-01-12T17:44:34Z</dcterms:created>
  <dcterms:modified xsi:type="dcterms:W3CDTF">2007-01-26T18:13:15Z</dcterms:modified>
  <cp:category/>
  <cp:version/>
  <cp:contentType/>
  <cp:contentStatus/>
</cp:coreProperties>
</file>