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tabRatio="807" activeTab="1"/>
  </bookViews>
  <sheets>
    <sheet name="Summary" sheetId="1" r:id="rId1"/>
    <sheet name="AZ" sheetId="2" r:id="rId2"/>
    <sheet name="CA" sheetId="3" r:id="rId3"/>
    <sheet name="CO" sheetId="4" r:id="rId4"/>
    <sheet name="CT" sheetId="5" r:id="rId5"/>
    <sheet name="FL" sheetId="6" r:id="rId6"/>
    <sheet name="GA" sheetId="7" r:id="rId7"/>
    <sheet name="IL" sheetId="8" r:id="rId8"/>
    <sheet name="MA" sheetId="9" r:id="rId9"/>
    <sheet name="MD" sheetId="10" r:id="rId10"/>
    <sheet name="MI" sheetId="11" r:id="rId11"/>
    <sheet name="MN" sheetId="12" r:id="rId12"/>
    <sheet name="MO" sheetId="13" r:id="rId13"/>
    <sheet name="NC" sheetId="14" r:id="rId14"/>
    <sheet name="NJ" sheetId="15" r:id="rId15"/>
    <sheet name="NY" sheetId="16" r:id="rId16"/>
    <sheet name="OH" sheetId="17" r:id="rId17"/>
    <sheet name="OR" sheetId="18" r:id="rId18"/>
    <sheet name="PA" sheetId="19" r:id="rId19"/>
    <sheet name="TX" sheetId="20" r:id="rId20"/>
    <sheet name="VA" sheetId="21" r:id="rId21"/>
    <sheet name="WA" sheetId="22" r:id="rId22"/>
    <sheet name="WI" sheetId="23" r:id="rId23"/>
    <sheet name="Sheet1" sheetId="24" r:id="rId24"/>
  </sheets>
  <definedNames>
    <definedName name="_xlnm.Print_Area" localSheetId="1">'AZ'!$A$1:$S$36</definedName>
    <definedName name="_xlnm.Print_Area" localSheetId="2">'CA'!$A$1:$S$27</definedName>
    <definedName name="_xlnm.Print_Area" localSheetId="3">'CO'!$A$1:$S$71</definedName>
    <definedName name="_xlnm.Print_Area" localSheetId="4">'CT'!$A$1:$S$72</definedName>
    <definedName name="_xlnm.Print_Area" localSheetId="5">'FL'!$A$1:$S$41</definedName>
    <definedName name="_xlnm.Print_Area" localSheetId="6">'GA'!$A$1:$S$80</definedName>
    <definedName name="_xlnm.Print_Area" localSheetId="7">'IL'!$A$1:$S$36</definedName>
    <definedName name="_xlnm.Print_Area" localSheetId="8">'MA'!$A$1:$S$48</definedName>
    <definedName name="_xlnm.Print_Area" localSheetId="9">'MD'!$A$1:$S$39</definedName>
    <definedName name="_xlnm.Print_Area" localSheetId="10">'MI'!$A$1:$S$48</definedName>
    <definedName name="_xlnm.Print_Area" localSheetId="11">'MN'!$A$1:$S$49</definedName>
    <definedName name="_xlnm.Print_Area" localSheetId="12">'MO'!$A$1:$S$55</definedName>
    <definedName name="_xlnm.Print_Area" localSheetId="13">'NC'!$A$1:$S$74</definedName>
    <definedName name="_xlnm.Print_Area" localSheetId="14">'NJ'!$A$1:$S$43</definedName>
    <definedName name="_xlnm.Print_Area" localSheetId="15">'NY'!$A$1:$S$27</definedName>
    <definedName name="_xlnm.Print_Area" localSheetId="16">'OH'!$A$1:$S$75</definedName>
    <definedName name="_xlnm.Print_Area" localSheetId="17">'OR'!$A$1:$S$39</definedName>
    <definedName name="_xlnm.Print_Area" localSheetId="18">'PA'!$A$1:$S$45</definedName>
    <definedName name="_xlnm.Print_Area" localSheetId="19">'TX'!$A$1:$S$27</definedName>
    <definedName name="_xlnm.Print_Area" localSheetId="20">'VA'!$A$1:$S$47</definedName>
    <definedName name="_xlnm.Print_Area" localSheetId="21">'WA'!$A$1:$S$29</definedName>
    <definedName name="_xlnm.Print_Area" localSheetId="22">'WI'!$A$1:$S$72</definedName>
  </definedNames>
  <calcPr fullCalcOnLoad="1"/>
</workbook>
</file>

<file path=xl/sharedStrings.xml><?xml version="1.0" encoding="utf-8"?>
<sst xmlns="http://schemas.openxmlformats.org/spreadsheetml/2006/main" count="8635" uniqueCount="5242">
  <si>
    <t>Temp Admin Asst</t>
  </si>
  <si>
    <t>Adecco</t>
  </si>
  <si>
    <t>2707 S Hazel Court</t>
  </si>
  <si>
    <t>80236-2523</t>
  </si>
  <si>
    <t>O'Reilly</t>
  </si>
  <si>
    <t>347 Colony Place</t>
  </si>
  <si>
    <t>80501-3413</t>
  </si>
  <si>
    <t>Kelley</t>
  </si>
  <si>
    <t>1576 S Kline Court</t>
  </si>
  <si>
    <t>Lakewood</t>
  </si>
  <si>
    <t>80232-6335</t>
  </si>
  <si>
    <t>Oppenheimerfunds, Inc</t>
  </si>
  <si>
    <t>Iseli</t>
  </si>
  <si>
    <t>2517 Emerson Street</t>
  </si>
  <si>
    <t>80205-5152</t>
  </si>
  <si>
    <t>Saled Engineer</t>
  </si>
  <si>
    <t>Innovation Sales</t>
  </si>
  <si>
    <t>Heaston</t>
  </si>
  <si>
    <t>5745 S Fox Street</t>
  </si>
  <si>
    <t>Littleton</t>
  </si>
  <si>
    <t>80120-2309</t>
  </si>
  <si>
    <t>Real Estate Broker</t>
  </si>
  <si>
    <t>Coldwell Banker</t>
  </si>
  <si>
    <t>Espinoza</t>
  </si>
  <si>
    <t>Rafael</t>
  </si>
  <si>
    <t>2101 Clay Street</t>
  </si>
  <si>
    <t>80211-5120</t>
  </si>
  <si>
    <t>RK-TECTS</t>
  </si>
  <si>
    <t>Ramsay</t>
  </si>
  <si>
    <t>109 Laura Avenue</t>
  </si>
  <si>
    <t>Clifton</t>
  </si>
  <si>
    <t>81520-7604</t>
  </si>
  <si>
    <t>Shain</t>
  </si>
  <si>
    <t>Jerome</t>
  </si>
  <si>
    <t>1831 Kellie Drive</t>
  </si>
  <si>
    <t>Montrose</t>
  </si>
  <si>
    <t>81401-9521</t>
  </si>
  <si>
    <t>Work</t>
  </si>
  <si>
    <t>Lynda</t>
  </si>
  <si>
    <t>1714 S Cook Street</t>
  </si>
  <si>
    <t>80210-3004</t>
  </si>
  <si>
    <t>photographer/writer</t>
  </si>
  <si>
    <t>Filson</t>
  </si>
  <si>
    <t>5754 S Marshall Court</t>
  </si>
  <si>
    <t>80123-5150</t>
  </si>
  <si>
    <t>EchoStar Satellite, LLC</t>
  </si>
  <si>
    <t>Waknin</t>
  </si>
  <si>
    <t>Scott</t>
  </si>
  <si>
    <t>3560 E Jewell Avenue</t>
  </si>
  <si>
    <t>80210-3725</t>
  </si>
  <si>
    <t>Starz Entertainment Group</t>
  </si>
  <si>
    <t>Nolan</t>
  </si>
  <si>
    <t>196 Desert Court</t>
  </si>
  <si>
    <t>Grand Junction</t>
  </si>
  <si>
    <t>81503-2274</t>
  </si>
  <si>
    <t>Nepi</t>
  </si>
  <si>
    <t>2172 Champlain Drive</t>
  </si>
  <si>
    <t>Boulder</t>
  </si>
  <si>
    <t>80301-5153</t>
  </si>
  <si>
    <t>Hunter</t>
  </si>
  <si>
    <t>1131 County Road 106</t>
  </si>
  <si>
    <t>Carbondale</t>
  </si>
  <si>
    <t>81623-2391</t>
  </si>
  <si>
    <t>General Contractor</t>
  </si>
  <si>
    <t>Fahrenkrug</t>
  </si>
  <si>
    <t>1431 E Buena Ventura Street</t>
  </si>
  <si>
    <t>Colorado Springs</t>
  </si>
  <si>
    <t>80909-2824</t>
  </si>
  <si>
    <t>Schuster</t>
  </si>
  <si>
    <t>3012 S County Road 29</t>
  </si>
  <si>
    <t>80537-9660</t>
  </si>
  <si>
    <t>Baugh</t>
  </si>
  <si>
    <t>8251 Oakton Court</t>
  </si>
  <si>
    <t>Fountain</t>
  </si>
  <si>
    <t>80817-4021</t>
  </si>
  <si>
    <t>Research Analyst</t>
  </si>
  <si>
    <t>Analytic Services, Inc</t>
  </si>
  <si>
    <t>Atkinson</t>
  </si>
  <si>
    <t>Toni</t>
  </si>
  <si>
    <t>708 Smith Street</t>
  </si>
  <si>
    <t>80524-3410</t>
  </si>
  <si>
    <t>Zegan</t>
  </si>
  <si>
    <t>325 Nebraska Drive</t>
  </si>
  <si>
    <t>Idaho Springs</t>
  </si>
  <si>
    <t>80452-9740</t>
  </si>
  <si>
    <t>Stagehand</t>
  </si>
  <si>
    <t>SMG,inc</t>
  </si>
  <si>
    <t>Preuss</t>
  </si>
  <si>
    <t>10626 W 7th Avenue</t>
  </si>
  <si>
    <t>80215-5672</t>
  </si>
  <si>
    <t>Optical Tech</t>
  </si>
  <si>
    <t>Duffens Optical</t>
  </si>
  <si>
    <t>Palin</t>
  </si>
  <si>
    <t>Curt</t>
  </si>
  <si>
    <t>2900 Abbotsford Street</t>
  </si>
  <si>
    <t>80524-1604</t>
  </si>
  <si>
    <t>Earth Environmental</t>
  </si>
  <si>
    <t>Mansy</t>
  </si>
  <si>
    <t>Sheref</t>
  </si>
  <si>
    <t>9057 E Mississippi Avenue</t>
  </si>
  <si>
    <t>Apt. 3-202</t>
  </si>
  <si>
    <t>80247-6844</t>
  </si>
  <si>
    <t>Prof.</t>
  </si>
  <si>
    <t>University of Denver</t>
  </si>
  <si>
    <t>pope</t>
  </si>
  <si>
    <t>mary</t>
  </si>
  <si>
    <t>1275 Carr Street</t>
  </si>
  <si>
    <t>80214-4038</t>
  </si>
  <si>
    <t>home care staff</t>
  </si>
  <si>
    <t>Care Management</t>
  </si>
  <si>
    <t>Moore</t>
  </si>
  <si>
    <t>2830 5th Street</t>
  </si>
  <si>
    <t>80304-3006</t>
  </si>
  <si>
    <t>Sullo</t>
  </si>
  <si>
    <t>1415 Dellwood Avenue</t>
  </si>
  <si>
    <t>80304-3125</t>
  </si>
  <si>
    <t>12480 W 86th Street</t>
  </si>
  <si>
    <t>Arvada</t>
  </si>
  <si>
    <t>Quattrociocchi</t>
  </si>
  <si>
    <t>5914 Swadley Court</t>
  </si>
  <si>
    <t>80004-4200</t>
  </si>
  <si>
    <t>Technical Support Engineer</t>
  </si>
  <si>
    <t>Sun Microsystems, Inc.</t>
  </si>
  <si>
    <t>DAgostino-Quattrociocchi</t>
  </si>
  <si>
    <t>Gina</t>
  </si>
  <si>
    <t>Bohannan</t>
  </si>
  <si>
    <t>384 Driftwood Circle</t>
  </si>
  <si>
    <t>Lafayette</t>
  </si>
  <si>
    <t>80026-3151</t>
  </si>
  <si>
    <t>Raytheon</t>
  </si>
  <si>
    <t>Turner</t>
  </si>
  <si>
    <t>16099 E Mercer Circle</t>
  </si>
  <si>
    <t>Aurora</t>
  </si>
  <si>
    <t>80013-2762</t>
  </si>
  <si>
    <t>Erpenbeck</t>
  </si>
  <si>
    <t>Debi</t>
  </si>
  <si>
    <t>375 S Carr Street</t>
  </si>
  <si>
    <t>80226-3014</t>
  </si>
  <si>
    <t>State of CO</t>
  </si>
  <si>
    <t>mcnulty</t>
  </si>
  <si>
    <t>ken</t>
  </si>
  <si>
    <t>559 Sanborne Street</t>
  </si>
  <si>
    <t>Castle Rock</t>
  </si>
  <si>
    <t>80104-8780</t>
  </si>
  <si>
    <t>economist</t>
  </si>
  <si>
    <t>Luna</t>
  </si>
  <si>
    <t>1715 Ogden Street</t>
  </si>
  <si>
    <t>80218-1017</t>
  </si>
  <si>
    <t>Luna Realty (self-employed)</t>
  </si>
  <si>
    <t>Morrissey</t>
  </si>
  <si>
    <t>21601 County Road 50.9</t>
  </si>
  <si>
    <t>Aguilar</t>
  </si>
  <si>
    <t>81020-9765</t>
  </si>
  <si>
    <t>McMillen</t>
  </si>
  <si>
    <t>Samuel</t>
  </si>
  <si>
    <t>677 Gayla Court</t>
  </si>
  <si>
    <t>80537-6204</t>
  </si>
  <si>
    <t>Garage Door Installer</t>
  </si>
  <si>
    <t>Oeser</t>
  </si>
  <si>
    <t>8208 Benton Way</t>
  </si>
  <si>
    <t>80003-1812</t>
  </si>
  <si>
    <t>self emplyed/ret navy</t>
  </si>
  <si>
    <t>Greer</t>
  </si>
  <si>
    <t>3065 W 18th Avenue</t>
  </si>
  <si>
    <t>80204-1704</t>
  </si>
  <si>
    <t>Triad Financial Group</t>
  </si>
  <si>
    <t>1050 Sherman Street</t>
  </si>
  <si>
    <t>Apt. 412A</t>
  </si>
  <si>
    <t>80203-2814</t>
  </si>
  <si>
    <t>labor organizer</t>
  </si>
  <si>
    <t>SEIU</t>
  </si>
  <si>
    <t>Sitongia</t>
  </si>
  <si>
    <t>Leonard</t>
  </si>
  <si>
    <t>500 Wagonwheel Gap Road</t>
  </si>
  <si>
    <t>80302-9402</t>
  </si>
  <si>
    <t>UCAR</t>
  </si>
  <si>
    <t>Winn</t>
  </si>
  <si>
    <t>11086 S Dartmoor Place</t>
  </si>
  <si>
    <t>Parker</t>
  </si>
  <si>
    <t>80138-7310</t>
  </si>
  <si>
    <t>sales rep</t>
  </si>
  <si>
    <t>Varian Inc</t>
  </si>
  <si>
    <t>Cassella</t>
  </si>
  <si>
    <t>1955 Arapahoe Street</t>
  </si>
  <si>
    <t>Apt. 1405</t>
  </si>
  <si>
    <t>80202-1836</t>
  </si>
  <si>
    <t>Perga</t>
  </si>
  <si>
    <t>2917 Zenobia Street</t>
  </si>
  <si>
    <t>80212-1550</t>
  </si>
  <si>
    <t>President/Owner</t>
  </si>
  <si>
    <t>Cre8ive Products LLC</t>
  </si>
  <si>
    <t>Jones</t>
  </si>
  <si>
    <t>805 Monroe Street</t>
  </si>
  <si>
    <t>80206-4012</t>
  </si>
  <si>
    <t>Megastar Financial Corp.</t>
  </si>
  <si>
    <t>1130 N Corona Street</t>
  </si>
  <si>
    <t>80903-2504</t>
  </si>
  <si>
    <t>Donny</t>
  </si>
  <si>
    <t>1792 Wynkoop Street</t>
  </si>
  <si>
    <t>Apt. 303</t>
  </si>
  <si>
    <t>80202-1075</t>
  </si>
  <si>
    <t>IT Architect</t>
  </si>
  <si>
    <t>IBM</t>
  </si>
  <si>
    <t>Ingold</t>
  </si>
  <si>
    <t>347 County Road 69</t>
  </si>
  <si>
    <t>Lyons</t>
  </si>
  <si>
    <t>80540-8827</t>
  </si>
  <si>
    <t>builder/developer</t>
  </si>
  <si>
    <t>Crestone Corp.</t>
  </si>
  <si>
    <t>Swenson</t>
  </si>
  <si>
    <t>Arnie</t>
  </si>
  <si>
    <t>3071 S Hobart Way</t>
  </si>
  <si>
    <t>80227-3822</t>
  </si>
  <si>
    <t>home-maker</t>
  </si>
  <si>
    <t>Middlebrook</t>
  </si>
  <si>
    <t>11583 Flatiron Drive</t>
  </si>
  <si>
    <t>80026-9689</t>
  </si>
  <si>
    <t>Software Architect</t>
  </si>
  <si>
    <t>Intrado</t>
  </si>
  <si>
    <t>Szidon</t>
  </si>
  <si>
    <t>Bonnie Bixler</t>
  </si>
  <si>
    <t>4920 E Ridge Drive</t>
  </si>
  <si>
    <t>80526-4614</t>
  </si>
  <si>
    <t>Credit Manager</t>
  </si>
  <si>
    <t>Ranch-Way Feeds Box 2026 Ft. Collins, Colorado</t>
  </si>
  <si>
    <t>Ulrich</t>
  </si>
  <si>
    <t>10930 W 60th Avenue</t>
  </si>
  <si>
    <t>80004-4622</t>
  </si>
  <si>
    <t>Vandevisse</t>
  </si>
  <si>
    <t>Jeffery</t>
  </si>
  <si>
    <t>809 Dexter Street</t>
  </si>
  <si>
    <t>Apt. 404</t>
  </si>
  <si>
    <t>80220-4123</t>
  </si>
  <si>
    <t>Gerber</t>
  </si>
  <si>
    <t>945 Maple Street</t>
  </si>
  <si>
    <t>80521-1865</t>
  </si>
  <si>
    <t>truck driver/warehouse</t>
  </si>
  <si>
    <t>Habitat for Humanity</t>
  </si>
  <si>
    <t>Zaboji</t>
  </si>
  <si>
    <t>7571 S Bemis Court</t>
  </si>
  <si>
    <t>80120-4416</t>
  </si>
  <si>
    <t>Lightrider</t>
  </si>
  <si>
    <t>29295 Rd L /P O Box 1090</t>
  </si>
  <si>
    <t>Cortez</t>
  </si>
  <si>
    <t>network marketing</t>
  </si>
  <si>
    <t>Blake</t>
  </si>
  <si>
    <t>660 Rembrandt Court</t>
  </si>
  <si>
    <t>80921-2563</t>
  </si>
  <si>
    <t>Professional Engineer</t>
  </si>
  <si>
    <t>CO Dept. of Transportation</t>
  </si>
  <si>
    <t>Przekwas</t>
  </si>
  <si>
    <t>Genevieve</t>
  </si>
  <si>
    <t>1302 S Vine Street</t>
  </si>
  <si>
    <t>80210-2335</t>
  </si>
  <si>
    <t>Verdin</t>
  </si>
  <si>
    <t>1444 Snowmass Court</t>
  </si>
  <si>
    <t>80305-6221</t>
  </si>
  <si>
    <t>scientist</t>
  </si>
  <si>
    <t>U.S. Geological Survey</t>
  </si>
  <si>
    <t>Majzler</t>
  </si>
  <si>
    <t>1420 Brown Circle</t>
  </si>
  <si>
    <t>80305-6727</t>
  </si>
  <si>
    <t>Bartender</t>
  </si>
  <si>
    <t>Hibachi Japenese Steak House</t>
  </si>
  <si>
    <t>nelsen</t>
  </si>
  <si>
    <t>gary</t>
  </si>
  <si>
    <t>380 Elk Mountain Drive</t>
  </si>
  <si>
    <t>Redstone</t>
  </si>
  <si>
    <t>81623-9442</t>
  </si>
  <si>
    <t>construction contractor</t>
  </si>
  <si>
    <t>11 Ibis Way</t>
  </si>
  <si>
    <t>Savannah</t>
  </si>
  <si>
    <t>GA</t>
  </si>
  <si>
    <t>31419-8801</t>
  </si>
  <si>
    <t>Sivell</t>
  </si>
  <si>
    <t>2500 17th Street</t>
  </si>
  <si>
    <t>31906-2001</t>
  </si>
  <si>
    <t>mother</t>
  </si>
  <si>
    <t>McNally</t>
  </si>
  <si>
    <t>153 Vinings Lake Court SW</t>
  </si>
  <si>
    <t>Mableton</t>
  </si>
  <si>
    <t>30126-2557</t>
  </si>
  <si>
    <t>Billian Publishing</t>
  </si>
  <si>
    <t>ellison</t>
  </si>
  <si>
    <t>ronald</t>
  </si>
  <si>
    <t>224 W Church Street</t>
  </si>
  <si>
    <t>Swainsboro</t>
  </si>
  <si>
    <t>30401-3224</t>
  </si>
  <si>
    <t>Assistant Professor</t>
  </si>
  <si>
    <t>east georgia college</t>
  </si>
  <si>
    <t>Teague</t>
  </si>
  <si>
    <t>491 Seminole Avenue NE</t>
  </si>
  <si>
    <t>Atlanta</t>
  </si>
  <si>
    <t>30307-1446</t>
  </si>
  <si>
    <t>School Librarian</t>
  </si>
  <si>
    <t>TDSA</t>
  </si>
  <si>
    <t>3 Carrington Drive</t>
  </si>
  <si>
    <t>Cartersville</t>
  </si>
  <si>
    <t>30120-6473</t>
  </si>
  <si>
    <t>Barista</t>
  </si>
  <si>
    <t>Open Door Christian Bookstore</t>
  </si>
  <si>
    <t>Morgain</t>
  </si>
  <si>
    <t>Rachael</t>
  </si>
  <si>
    <t>1255 Cedar Avenue</t>
  </si>
  <si>
    <t>31906-2442</t>
  </si>
  <si>
    <t>Tech Support</t>
  </si>
  <si>
    <t>TSYS</t>
  </si>
  <si>
    <t>Ladefian</t>
  </si>
  <si>
    <t>Leo</t>
  </si>
  <si>
    <t>73 Durham Street SW</t>
  </si>
  <si>
    <t>Marietta</t>
  </si>
  <si>
    <t>30064-3201</t>
  </si>
  <si>
    <t>GIS Analyst</t>
  </si>
  <si>
    <t>Atlanta Regional Commission</t>
  </si>
  <si>
    <t>705 Waveland Drive</t>
  </si>
  <si>
    <t>Woodstock</t>
  </si>
  <si>
    <t>30189-4265</t>
  </si>
  <si>
    <t>Genuine Parts Company</t>
  </si>
  <si>
    <t>Searcy</t>
  </si>
  <si>
    <t>Shawn</t>
  </si>
  <si>
    <t>1102 Cobblestone Boulevard</t>
  </si>
  <si>
    <t>Stockbridge</t>
  </si>
  <si>
    <t>30281-7316</t>
  </si>
  <si>
    <t>Truck driver</t>
  </si>
  <si>
    <t>R&amp;l carriers</t>
  </si>
  <si>
    <t>Ed</t>
  </si>
  <si>
    <t>118 Lavender Lane</t>
  </si>
  <si>
    <t>31763-4564</t>
  </si>
  <si>
    <t>druggist</t>
  </si>
  <si>
    <t>Community Discount Drug</t>
  </si>
  <si>
    <t>Cobb</t>
  </si>
  <si>
    <t>349 New Covenant Road</t>
  </si>
  <si>
    <t>Abbeville</t>
  </si>
  <si>
    <t>31001-8920</t>
  </si>
  <si>
    <t>N/a</t>
  </si>
  <si>
    <t>5307 Dunwoody Gables Drive</t>
  </si>
  <si>
    <t>Dunwoody</t>
  </si>
  <si>
    <t>30338-6961</t>
  </si>
  <si>
    <t>Music Instructor</t>
  </si>
  <si>
    <t>Steven Kaiser</t>
  </si>
  <si>
    <t>2255 Lenox Road NE</t>
  </si>
  <si>
    <t>Apt. B24</t>
  </si>
  <si>
    <t>30324-4315</t>
  </si>
  <si>
    <t>Banker</t>
  </si>
  <si>
    <t>Regions Bank</t>
  </si>
  <si>
    <t>Evritt</t>
  </si>
  <si>
    <t>105 Asbury Street</t>
  </si>
  <si>
    <t>firefighter</t>
  </si>
  <si>
    <t>DeKalb Couinty, GA</t>
  </si>
  <si>
    <t>Bowling</t>
  </si>
  <si>
    <t>Jess</t>
  </si>
  <si>
    <t>938 Alloway Place SE</t>
  </si>
  <si>
    <t>30316-2525</t>
  </si>
  <si>
    <t>Multimedia Specialist</t>
  </si>
  <si>
    <t>Emory University</t>
  </si>
  <si>
    <t>258 Forkner Drive</t>
  </si>
  <si>
    <t>Apt. 7</t>
  </si>
  <si>
    <t>Decatur</t>
  </si>
  <si>
    <t>30030-1658</t>
  </si>
  <si>
    <t>Farmhand</t>
  </si>
  <si>
    <t>Crystal Organic Farm</t>
  </si>
  <si>
    <t>baker</t>
  </si>
  <si>
    <t>jonathan</t>
  </si>
  <si>
    <t>6060 Dan Drive</t>
  </si>
  <si>
    <t>Ellenwood</t>
  </si>
  <si>
    <t>30294-4087</t>
  </si>
  <si>
    <t>supervisor</t>
  </si>
  <si>
    <t>AMC Theatres</t>
  </si>
  <si>
    <t>Land</t>
  </si>
  <si>
    <t>4948 Nisbet Drive</t>
  </si>
  <si>
    <t>Macon</t>
  </si>
  <si>
    <t>31206-4720</t>
  </si>
  <si>
    <t>Starbucks</t>
  </si>
  <si>
    <t>Malik</t>
  </si>
  <si>
    <t>Sohail</t>
  </si>
  <si>
    <t>150 Westpark Drive</t>
  </si>
  <si>
    <t>Apt. 701</t>
  </si>
  <si>
    <t>30606-7414</t>
  </si>
  <si>
    <t>Tech Transfer Res</t>
  </si>
  <si>
    <t>University of Georgia</t>
  </si>
  <si>
    <t>Wallace</t>
  </si>
  <si>
    <t>115 Vinnys Way</t>
  </si>
  <si>
    <t>Covington</t>
  </si>
  <si>
    <t>30014-8904</t>
  </si>
  <si>
    <t>Mechanic</t>
  </si>
  <si>
    <t>Nasshinbo</t>
  </si>
  <si>
    <t>Tudor</t>
  </si>
  <si>
    <t>2378 Delverton Drive</t>
  </si>
  <si>
    <t>30338-5353</t>
  </si>
  <si>
    <t>formerly social work</t>
  </si>
  <si>
    <t>stay at home mom w/toddler</t>
  </si>
  <si>
    <t>608 Southlake Cove Court</t>
  </si>
  <si>
    <t>Jonesboro</t>
  </si>
  <si>
    <t>30236-2491</t>
  </si>
  <si>
    <t>Customer Service</t>
  </si>
  <si>
    <t>Georgia Power</t>
  </si>
  <si>
    <t>Farisi</t>
  </si>
  <si>
    <t>6378 Chestnut Parkway</t>
  </si>
  <si>
    <t>Flowery Branch</t>
  </si>
  <si>
    <t>30542-3871</t>
  </si>
  <si>
    <t>Friendship Clinic</t>
  </si>
  <si>
    <t>Maddox</t>
  </si>
  <si>
    <t>2153 Condor Drive</t>
  </si>
  <si>
    <t>30044-6325</t>
  </si>
  <si>
    <t>Medical Technologist</t>
  </si>
  <si>
    <t>Children' Heath Care</t>
  </si>
  <si>
    <t>Cristman</t>
  </si>
  <si>
    <t>2420 Highway 155 N</t>
  </si>
  <si>
    <t>Mcdonough</t>
  </si>
  <si>
    <t>30252-4460</t>
  </si>
  <si>
    <t>Spalding County Public Defender</t>
  </si>
  <si>
    <t>Favale</t>
  </si>
  <si>
    <t>5565 Fitzpatrick Terrace</t>
  </si>
  <si>
    <t>Norcross</t>
  </si>
  <si>
    <t>30092-1500</t>
  </si>
  <si>
    <t>Jefrey</t>
  </si>
  <si>
    <t>475 Felton Drive NE</t>
  </si>
  <si>
    <t>30312-1045</t>
  </si>
  <si>
    <t>DiPetta</t>
  </si>
  <si>
    <t>chris</t>
  </si>
  <si>
    <t>2749 elmhurst blvd</t>
  </si>
  <si>
    <t>Kennesaw</t>
  </si>
  <si>
    <t>talent agent</t>
  </si>
  <si>
    <t>Moukaddam</t>
  </si>
  <si>
    <t>Samir</t>
  </si>
  <si>
    <t>955 Juniper Street NE</t>
  </si>
  <si>
    <t>Unit 2231</t>
  </si>
  <si>
    <t>30309-5109</t>
  </si>
  <si>
    <t>Program Director</t>
  </si>
  <si>
    <t>American Friends Service Committee</t>
  </si>
  <si>
    <t>Savitsky</t>
  </si>
  <si>
    <t>2948 Perimeter Circle</t>
  </si>
  <si>
    <t>Buford</t>
  </si>
  <si>
    <t>30519-8091</t>
  </si>
  <si>
    <t>Regional Vice President</t>
  </si>
  <si>
    <t>Precision Industries</t>
  </si>
  <si>
    <t>Willis</t>
  </si>
  <si>
    <t>705 Ridgewood Avenue</t>
  </si>
  <si>
    <t>30501-3148</t>
  </si>
  <si>
    <t>Hall County</t>
  </si>
  <si>
    <t>Faye</t>
  </si>
  <si>
    <t>2521 Melinda Drive NE</t>
  </si>
  <si>
    <t>30345-1918</t>
  </si>
  <si>
    <t>college professor</t>
  </si>
  <si>
    <t>Clinical Psychologist</t>
  </si>
  <si>
    <t>Adam</t>
  </si>
  <si>
    <t>Friedrich</t>
  </si>
  <si>
    <t>144 Lowery Road</t>
  </si>
  <si>
    <t>Fayetteville</t>
  </si>
  <si>
    <t>30215-7072</t>
  </si>
  <si>
    <t>Bakonyi</t>
  </si>
  <si>
    <t>Georgeta</t>
  </si>
  <si>
    <t>2819 Fairoaks Road</t>
  </si>
  <si>
    <t>30033-1408</t>
  </si>
  <si>
    <t>Bolton</t>
  </si>
  <si>
    <t>Sally</t>
  </si>
  <si>
    <t>907 Ember Court</t>
  </si>
  <si>
    <t>30281-7903</t>
  </si>
  <si>
    <t>Management Analyst</t>
  </si>
  <si>
    <t>Dept of Army</t>
  </si>
  <si>
    <t>Conley</t>
  </si>
  <si>
    <t>Hugh</t>
  </si>
  <si>
    <t>74 Montgomery Drive</t>
  </si>
  <si>
    <t>Griffin</t>
  </si>
  <si>
    <t>30223-6829</t>
  </si>
  <si>
    <t>State Farm</t>
  </si>
  <si>
    <t>Stamper</t>
  </si>
  <si>
    <t>Hayes</t>
  </si>
  <si>
    <t>7387 Harbor Cove Lane</t>
  </si>
  <si>
    <t>Stone Mountain</t>
  </si>
  <si>
    <t>30087-6189</t>
  </si>
  <si>
    <t>Software Trainer</t>
  </si>
  <si>
    <t>Advertain LLC</t>
  </si>
  <si>
    <t>Ayoub</t>
  </si>
  <si>
    <t>Antoine</t>
  </si>
  <si>
    <t>1241 Vista Valley Drive NE</t>
  </si>
  <si>
    <t>30329-3452</t>
  </si>
  <si>
    <t>Stephanie</t>
  </si>
  <si>
    <t>439 Lancaster Drive</t>
  </si>
  <si>
    <t>30114-8438</t>
  </si>
  <si>
    <t>Loyola</t>
  </si>
  <si>
    <t>2 Liberty Place</t>
  </si>
  <si>
    <t>31411-1462</t>
  </si>
  <si>
    <t>Jenkins</t>
  </si>
  <si>
    <t>Delmar</t>
  </si>
  <si>
    <t>2101 Cornerstone Lane SW</t>
  </si>
  <si>
    <t>30064-4185</t>
  </si>
  <si>
    <t>Sales/Service Advisor</t>
  </si>
  <si>
    <t>Chicago Faucet Co</t>
  </si>
  <si>
    <t>Ben</t>
  </si>
  <si>
    <t>285 Centennial Olympic Park Drive NW</t>
  </si>
  <si>
    <t>Unit 404</t>
  </si>
  <si>
    <t>30313-1837</t>
  </si>
  <si>
    <t>Portfolio Manager</t>
  </si>
  <si>
    <t>Invesco</t>
  </si>
  <si>
    <t>costanza</t>
  </si>
  <si>
    <t>jed</t>
  </si>
  <si>
    <t>251 Chelsea Drive</t>
  </si>
  <si>
    <t>30030-5003</t>
  </si>
  <si>
    <t>GeorgiaTech</t>
  </si>
  <si>
    <t>Silver</t>
  </si>
  <si>
    <t>Ward</t>
  </si>
  <si>
    <t>2108 Meadowcliff Drive NE</t>
  </si>
  <si>
    <t>30345-3541</t>
  </si>
  <si>
    <t>Southwind Digital Productions Inc.</t>
  </si>
  <si>
    <t>Bagdes</t>
  </si>
  <si>
    <t>1110 Lindridge Drive NE</t>
  </si>
  <si>
    <t>30324-3708</t>
  </si>
  <si>
    <t>Painter</t>
  </si>
  <si>
    <t>McMillan</t>
  </si>
  <si>
    <t>Tim</t>
  </si>
  <si>
    <t>9301 Masters Way</t>
  </si>
  <si>
    <t>Alpharetta</t>
  </si>
  <si>
    <t>30005-8840</t>
  </si>
  <si>
    <t>P.A.R.C.</t>
  </si>
  <si>
    <t>Seliski</t>
  </si>
  <si>
    <t>127 Radium Street NW</t>
  </si>
  <si>
    <t>30060-1337</t>
  </si>
  <si>
    <t>owner</t>
  </si>
  <si>
    <t>Liberty Disposal Service LLC</t>
  </si>
  <si>
    <t>Berndt</t>
  </si>
  <si>
    <t>245 Angla Drive SE</t>
  </si>
  <si>
    <t>Smyrna</t>
  </si>
  <si>
    <t>30082-3640</t>
  </si>
  <si>
    <t>Visual Designer</t>
  </si>
  <si>
    <t>AutoTrader.com</t>
  </si>
  <si>
    <t>Fields</t>
  </si>
  <si>
    <t>60 Willard Drive</t>
  </si>
  <si>
    <t>30066-3426</t>
  </si>
  <si>
    <t>Elkins</t>
  </si>
  <si>
    <t>2130 Double Creek Lane</t>
  </si>
  <si>
    <t>30004-3203</t>
  </si>
  <si>
    <t>blackburn</t>
  </si>
  <si>
    <t>clayton</t>
  </si>
  <si>
    <t>3964 Spring Terrace</t>
  </si>
  <si>
    <t>Douglasville</t>
  </si>
  <si>
    <t>30134-3022</t>
  </si>
  <si>
    <t>U.S. Army</t>
  </si>
  <si>
    <t>465 Woodward Avenue SE</t>
  </si>
  <si>
    <t>30312-2236</t>
  </si>
  <si>
    <t>CH2M HILL</t>
  </si>
  <si>
    <t>Joan</t>
  </si>
  <si>
    <t>4224 D'youville</t>
  </si>
  <si>
    <t>Grabenstein</t>
  </si>
  <si>
    <t>11344 Big Canoe</t>
  </si>
  <si>
    <t>Jasper</t>
  </si>
  <si>
    <t>30143-5107</t>
  </si>
  <si>
    <t>Connolly</t>
  </si>
  <si>
    <t>1824 Lexington Carlton Road</t>
  </si>
  <si>
    <t>Carlton</t>
  </si>
  <si>
    <t>30627-2403</t>
  </si>
  <si>
    <t>Glazer</t>
  </si>
  <si>
    <t>Weathers</t>
  </si>
  <si>
    <t>2725 Cottesford Drive SE</t>
  </si>
  <si>
    <t>30080-2186</t>
  </si>
  <si>
    <t>Web Developer</t>
  </si>
  <si>
    <t>Systino.net</t>
  </si>
  <si>
    <t>Tait</t>
  </si>
  <si>
    <t>Jenava</t>
  </si>
  <si>
    <t>2500 Northwinds Parkway</t>
  </si>
  <si>
    <t>30004-2243</t>
  </si>
  <si>
    <t>Stay at home mom</t>
  </si>
  <si>
    <t>My Family</t>
  </si>
  <si>
    <t>Knudson</t>
  </si>
  <si>
    <t>Kimberley</t>
  </si>
  <si>
    <t>1351 Oxford Road NE</t>
  </si>
  <si>
    <t>Apt. 4</t>
  </si>
  <si>
    <t>30307-1014</t>
  </si>
  <si>
    <t>Kuhl</t>
  </si>
  <si>
    <t>Guillermo</t>
  </si>
  <si>
    <t>7865 Brookwood Way</t>
  </si>
  <si>
    <t>Cumming</t>
  </si>
  <si>
    <t>30041-8350</t>
  </si>
  <si>
    <t>City Carrier</t>
  </si>
  <si>
    <t>Usps</t>
  </si>
  <si>
    <t>Deen</t>
  </si>
  <si>
    <t>1500 Forest Drive</t>
  </si>
  <si>
    <t>31907-3339</t>
  </si>
  <si>
    <t>GameStop</t>
  </si>
  <si>
    <t>Hauser</t>
  </si>
  <si>
    <t>Joe</t>
  </si>
  <si>
    <t>286 9th Street NE</t>
  </si>
  <si>
    <t>30309-4249</t>
  </si>
  <si>
    <t>Environmental Engineer</t>
  </si>
  <si>
    <t>Georgia Total</t>
  </si>
  <si>
    <t>Georgia Count</t>
  </si>
  <si>
    <t>08-0212-01-10</t>
  </si>
  <si>
    <t>08-0225-02-07</t>
  </si>
  <si>
    <t>08-0319-02-03</t>
  </si>
  <si>
    <t>08-0324-01-17</t>
  </si>
  <si>
    <t>08-0403-02-05</t>
  </si>
  <si>
    <t>08-0310-01-02</t>
  </si>
  <si>
    <t>08-0313-01-01</t>
  </si>
  <si>
    <t>08-0317-01-21</t>
  </si>
  <si>
    <t>08-0403-05-07</t>
  </si>
  <si>
    <t>08-0403-07-22</t>
  </si>
  <si>
    <t>08-0403-10-15</t>
  </si>
  <si>
    <t>08-0306-02-04</t>
  </si>
  <si>
    <t>08-0310-01-03</t>
  </si>
  <si>
    <t>08-0324-01-22</t>
  </si>
  <si>
    <t>08-0331-02-04</t>
  </si>
  <si>
    <t>08-0403-02-13</t>
  </si>
  <si>
    <t>08-0403-03-11</t>
  </si>
  <si>
    <t>08-0403-03-20</t>
  </si>
  <si>
    <t>08-0403-11-09</t>
  </si>
  <si>
    <t>08-0403-12-09</t>
  </si>
  <si>
    <t>08-0408-02-06</t>
  </si>
  <si>
    <t>08-0303-01-05</t>
  </si>
  <si>
    <t>08-0303-04-24</t>
  </si>
  <si>
    <t>08-0310-03-02</t>
  </si>
  <si>
    <t>08-0324-01-07</t>
  </si>
  <si>
    <t>08-0326-01-17</t>
  </si>
  <si>
    <t>08-0403-04-03</t>
  </si>
  <si>
    <t>08-0408-03-17</t>
  </si>
  <si>
    <t>08-0403-03-07</t>
  </si>
  <si>
    <t>08-0403-08-27</t>
  </si>
  <si>
    <t>08-0403-09-10</t>
  </si>
  <si>
    <t>08-0208-01-12</t>
  </si>
  <si>
    <t>08-0303-03-16</t>
  </si>
  <si>
    <t>08-0324-01-08</t>
  </si>
  <si>
    <t>08-0331-01-12</t>
  </si>
  <si>
    <t>08-0212-01-16</t>
  </si>
  <si>
    <t>08-0303-03-22</t>
  </si>
  <si>
    <t>08-0303-05-03</t>
  </si>
  <si>
    <t>08-0310-03-13</t>
  </si>
  <si>
    <t>08-0313-01-15</t>
  </si>
  <si>
    <t>08-0317-02-22</t>
  </si>
  <si>
    <t>08-0324-01-16</t>
  </si>
  <si>
    <t>08-0326-02-02</t>
  </si>
  <si>
    <t>08-0408-03-15</t>
  </si>
  <si>
    <t>08-0321-01-06</t>
  </si>
  <si>
    <t>08-0326-01-01</t>
  </si>
  <si>
    <t>08-0326-01-02</t>
  </si>
  <si>
    <t>08-0331-01-18</t>
  </si>
  <si>
    <t>08-0403-02-02</t>
  </si>
  <si>
    <t>08-0229-01-02</t>
  </si>
  <si>
    <t>08-0306-02-17</t>
  </si>
  <si>
    <t>08-0306-03-24</t>
  </si>
  <si>
    <t>08-0310-02-02</t>
  </si>
  <si>
    <t>08-0317-01-18</t>
  </si>
  <si>
    <t>08-0324-01-26</t>
  </si>
  <si>
    <t>08-0331-01-25</t>
  </si>
  <si>
    <t>08-0403-03-16</t>
  </si>
  <si>
    <t>08-0403-07-03</t>
  </si>
  <si>
    <t>08-0403-11-16</t>
  </si>
  <si>
    <t>08-0408-02-23</t>
  </si>
  <si>
    <t>08-0229-01-08</t>
  </si>
  <si>
    <t>08-0331-02-01</t>
  </si>
  <si>
    <t>08-0331-02-02</t>
  </si>
  <si>
    <t>08-0212-01-05</t>
  </si>
  <si>
    <t>08-0212-01-09</t>
  </si>
  <si>
    <t>08-0225-01-05</t>
  </si>
  <si>
    <t>08-0229-01-01</t>
  </si>
  <si>
    <t>08-0306-01-12</t>
  </si>
  <si>
    <t>08-0310-01-18</t>
  </si>
  <si>
    <t>08-0326-01-08</t>
  </si>
  <si>
    <t>08-0403-04-24</t>
  </si>
  <si>
    <t>08-0208-01-08</t>
  </si>
  <si>
    <t>08-0225-01-09</t>
  </si>
  <si>
    <t>08-0303-01-06</t>
  </si>
  <si>
    <t>08-0303-05-04</t>
  </si>
  <si>
    <t>08-0306-02-12</t>
  </si>
  <si>
    <t>08-0319-01-19</t>
  </si>
  <si>
    <t>08-0319-01-27</t>
  </si>
  <si>
    <t>08-0319-02-04</t>
  </si>
  <si>
    <t>08-0321-01-09</t>
  </si>
  <si>
    <t>08-0331-01-19</t>
  </si>
  <si>
    <t>M</t>
  </si>
  <si>
    <t>08-0331-02-20</t>
  </si>
  <si>
    <t>08-0403-01-12</t>
  </si>
  <si>
    <t>08-0403-01-21</t>
  </si>
  <si>
    <t>08-0403-02-16</t>
  </si>
  <si>
    <t>08-0403-04-06</t>
  </si>
  <si>
    <t>08-0403-10-02</t>
  </si>
  <si>
    <t>08-0310-01-27</t>
  </si>
  <si>
    <t>08-0319-01-14</t>
  </si>
  <si>
    <t>08-0324-01-23</t>
  </si>
  <si>
    <t>08-0326-01-07</t>
  </si>
  <si>
    <t>08-0403-03-21</t>
  </si>
  <si>
    <t>08-0403-04-23</t>
  </si>
  <si>
    <t>08-0403-05-02</t>
  </si>
  <si>
    <t>08-0403-09-17</t>
  </si>
  <si>
    <t>08-0408-02-22</t>
  </si>
  <si>
    <t>08-0303-03-11</t>
  </si>
  <si>
    <t>08-0303-03-19</t>
  </si>
  <si>
    <t>08-0306-02-21</t>
  </si>
  <si>
    <t>08-0403-06-08</t>
  </si>
  <si>
    <t>08-0403-11-21</t>
  </si>
  <si>
    <t>08-0306-02-27</t>
  </si>
  <si>
    <t>08-0306-03-13</t>
  </si>
  <si>
    <t>08-0306-03-16</t>
  </si>
  <si>
    <t>08-0310-01-08</t>
  </si>
  <si>
    <t>08-0313-01-06</t>
  </si>
  <si>
    <t>08-0324-01-09</t>
  </si>
  <si>
    <t>08-0326-01-05</t>
  </si>
  <si>
    <t>08-0403-05-25</t>
  </si>
  <si>
    <t>08-0403-06-23</t>
  </si>
  <si>
    <t>08-0403-09-03</t>
  </si>
  <si>
    <t>08-0403-09-25</t>
  </si>
  <si>
    <t>08-0408-02-11</t>
  </si>
  <si>
    <t>08-0208-01-16</t>
  </si>
  <si>
    <t>08-0225-02-06</t>
  </si>
  <si>
    <t>08-0229-01-07</t>
  </si>
  <si>
    <t>08-0303-05-15</t>
  </si>
  <si>
    <t>08-0306-01-22</t>
  </si>
  <si>
    <t>08-0324-02-02</t>
  </si>
  <si>
    <t>08-0324-02-03</t>
  </si>
  <si>
    <t>08-0403-03-03</t>
  </si>
  <si>
    <t>08-0403-05-24</t>
  </si>
  <si>
    <t>08-0403-06-04</t>
  </si>
  <si>
    <t>08-0225-01-03</t>
  </si>
  <si>
    <t>08-0303-01-10</t>
  </si>
  <si>
    <t>08-0303-01-11</t>
  </si>
  <si>
    <t>08-0306-01-07</t>
  </si>
  <si>
    <t>08-0310-02-11</t>
  </si>
  <si>
    <t>08-0313-01-04</t>
  </si>
  <si>
    <t>08-0313-01-16</t>
  </si>
  <si>
    <t>08-0324-01-20</t>
  </si>
  <si>
    <t>08-0403-04-17</t>
  </si>
  <si>
    <t>08-0403-04-19</t>
  </si>
  <si>
    <t>08-0403-05-03</t>
  </si>
  <si>
    <t>08-0403-05-23</t>
  </si>
  <si>
    <t>08-0403-06-03</t>
  </si>
  <si>
    <t>08-0403-10-12</t>
  </si>
  <si>
    <t>08-0403-11-14</t>
  </si>
  <si>
    <t>08-0408-02-04</t>
  </si>
  <si>
    <t>08-0403-06-10</t>
  </si>
  <si>
    <t>Nadeau</t>
  </si>
  <si>
    <t>Normand</t>
  </si>
  <si>
    <t>67 Ledge Road</t>
  </si>
  <si>
    <t>Lebanon</t>
  </si>
  <si>
    <t>06249-2127</t>
  </si>
  <si>
    <t>Schoen</t>
  </si>
  <si>
    <t>3687 W Galbraith Road</t>
  </si>
  <si>
    <t>45247-3787</t>
  </si>
  <si>
    <t>08-0306-01-25</t>
  </si>
  <si>
    <t>Strutman</t>
  </si>
  <si>
    <t>1036 W Highway N</t>
  </si>
  <si>
    <t>Wentzville</t>
  </si>
  <si>
    <t>MO</t>
  </si>
  <si>
    <t>63385-5312</t>
  </si>
  <si>
    <t>Claims Adjuster</t>
  </si>
  <si>
    <t>Kansas City</t>
  </si>
  <si>
    <t>Jefferson City</t>
  </si>
  <si>
    <t>Saint Louis</t>
  </si>
  <si>
    <t>High Ridge</t>
  </si>
  <si>
    <t>Hill</t>
  </si>
  <si>
    <t>PO Box 209</t>
  </si>
  <si>
    <t>Fayette</t>
  </si>
  <si>
    <t>65248-0209</t>
  </si>
  <si>
    <t>Pipefitter</t>
  </si>
  <si>
    <t>Kirkwood</t>
  </si>
  <si>
    <t>Striley</t>
  </si>
  <si>
    <t>Adams</t>
  </si>
  <si>
    <t>Whitney</t>
  </si>
  <si>
    <t>15508 E 42nd Place</t>
  </si>
  <si>
    <t>Independence</t>
  </si>
  <si>
    <t>64055-5005</t>
  </si>
  <si>
    <t>Dalaviras</t>
  </si>
  <si>
    <t>5612 Circle Drive</t>
  </si>
  <si>
    <t>63049-3121</t>
  </si>
  <si>
    <t>IBEW L.U. ONE</t>
  </si>
  <si>
    <t>Hess</t>
  </si>
  <si>
    <t>17908 E 203rd Street</t>
  </si>
  <si>
    <t>Pleasant Hill</t>
  </si>
  <si>
    <t>64080-8617</t>
  </si>
  <si>
    <t>Human Resources Consultant</t>
  </si>
  <si>
    <t>16 Chapel Hill Estate</t>
  </si>
  <si>
    <t>63131-1315</t>
  </si>
  <si>
    <t>Kuehling</t>
  </si>
  <si>
    <t>1925 Alfred Avenue</t>
  </si>
  <si>
    <t>63110-3551</t>
  </si>
  <si>
    <t>Dickinson Hussman</t>
  </si>
  <si>
    <t>McCammant</t>
  </si>
  <si>
    <t>8916 Rose Lane</t>
  </si>
  <si>
    <t>Raytown</t>
  </si>
  <si>
    <t>64133-4845</t>
  </si>
  <si>
    <t>CCA</t>
  </si>
  <si>
    <t>Newbrough</t>
  </si>
  <si>
    <t>30225 South Bend</t>
  </si>
  <si>
    <t>Richland</t>
  </si>
  <si>
    <t>ODell</t>
  </si>
  <si>
    <t>22211 S Ore Road</t>
  </si>
  <si>
    <t>Harrisonville</t>
  </si>
  <si>
    <t>64701-4378</t>
  </si>
  <si>
    <t>Retired millwright</t>
  </si>
  <si>
    <t>Olaughlin</t>
  </si>
  <si>
    <t>207 W 77th Street</t>
  </si>
  <si>
    <t>64114-1854</t>
  </si>
  <si>
    <t>Waiter/Manager</t>
  </si>
  <si>
    <t>Waldo Pizza</t>
  </si>
  <si>
    <t>7414 Maryland Avenue</t>
  </si>
  <si>
    <t>63130-4203</t>
  </si>
  <si>
    <t>Resident Assistant, Front Desk Attendant, Executiv</t>
  </si>
  <si>
    <t>The University of Tulsa</t>
  </si>
  <si>
    <t>Schultz</t>
  </si>
  <si>
    <t>2224 RR 6</t>
  </si>
  <si>
    <t>65560-7676</t>
  </si>
  <si>
    <t>4210 Arsenal Street</t>
  </si>
  <si>
    <t>63116-1902</t>
  </si>
  <si>
    <t>Linda Spencer</t>
  </si>
  <si>
    <t>Staley</t>
  </si>
  <si>
    <t>214 Teal Lake Road</t>
  </si>
  <si>
    <t>Mexico</t>
  </si>
  <si>
    <t>65265-3705</t>
  </si>
  <si>
    <t>Moberly Area Community College</t>
  </si>
  <si>
    <t>Stone</t>
  </si>
  <si>
    <t>609 Mesa Avenue</t>
  </si>
  <si>
    <t>65101-2831</t>
  </si>
  <si>
    <t>Page</t>
  </si>
  <si>
    <t>Missouri River Regional Library</t>
  </si>
  <si>
    <t>7727 E 70th Terrace</t>
  </si>
  <si>
    <t>64133-5523</t>
  </si>
  <si>
    <t>certified rolfer</t>
  </si>
  <si>
    <t>tokas</t>
  </si>
  <si>
    <t>edward</t>
  </si>
  <si>
    <t>12395 Woodline Drive</t>
  </si>
  <si>
    <t>Creve Coeur</t>
  </si>
  <si>
    <t>63141-7435</t>
  </si>
  <si>
    <t>Webster's Reading &amp; Learning Reading Therapist</t>
  </si>
  <si>
    <t>Zschietzschmann</t>
  </si>
  <si>
    <t>F.W.</t>
  </si>
  <si>
    <t>4603 N Holly Court</t>
  </si>
  <si>
    <t>64116-4644</t>
  </si>
  <si>
    <t>Declue</t>
  </si>
  <si>
    <t>1056 Crystal Court</t>
  </si>
  <si>
    <t>Herculaneum</t>
  </si>
  <si>
    <t>63048-1420</t>
  </si>
  <si>
    <t>DeLassus</t>
  </si>
  <si>
    <t>3305 Texas Avenue</t>
  </si>
  <si>
    <t>63118-3134</t>
  </si>
  <si>
    <t>medical claims technician</t>
  </si>
  <si>
    <t>Carpenter's Health &amp; Welfare</t>
  </si>
  <si>
    <t>Eucalyptus</t>
  </si>
  <si>
    <t>Margie</t>
  </si>
  <si>
    <t>44 E 53rd Terrace</t>
  </si>
  <si>
    <t>64112-2850</t>
  </si>
  <si>
    <t>Farrell</t>
  </si>
  <si>
    <t>1611 NE Club House Drive</t>
  </si>
  <si>
    <t>64116-3112</t>
  </si>
  <si>
    <t>Hamm</t>
  </si>
  <si>
    <t>135 Green Acres Road</t>
  </si>
  <si>
    <t>63137-1813</t>
  </si>
  <si>
    <t>Bricklayer</t>
  </si>
  <si>
    <t>F. Daues Contracting, Inc.</t>
  </si>
  <si>
    <t>7020 N Congress Avenue</t>
  </si>
  <si>
    <t>64152-2946</t>
  </si>
  <si>
    <t>Machaffie</t>
  </si>
  <si>
    <t>5033 Washington Place</t>
  </si>
  <si>
    <t>63108-1112</t>
  </si>
  <si>
    <t>326 Calvert Ave</t>
  </si>
  <si>
    <t>St. Louis</t>
  </si>
  <si>
    <t>Retired lawyer</t>
  </si>
  <si>
    <t>O'Connell</t>
  </si>
  <si>
    <t>3429 Irontown Drive</t>
  </si>
  <si>
    <t>Roach</t>
  </si>
  <si>
    <t>65787-8037</t>
  </si>
  <si>
    <t>o'connell</t>
  </si>
  <si>
    <t>john f</t>
  </si>
  <si>
    <t>3429irontown dr.</t>
  </si>
  <si>
    <t>roach</t>
  </si>
  <si>
    <t>Piedimonte</t>
  </si>
  <si>
    <t>Jameson</t>
  </si>
  <si>
    <t>4326 Roanoke Parkway</t>
  </si>
  <si>
    <t># 13</t>
  </si>
  <si>
    <t>64111-7272</t>
  </si>
  <si>
    <t>Computer Technician</t>
  </si>
  <si>
    <t>Kansas City Kansas Public Schools</t>
  </si>
  <si>
    <t>Schaefer</t>
  </si>
  <si>
    <t>7922 Genesta</t>
  </si>
  <si>
    <t>St Louis</t>
  </si>
  <si>
    <t>Schraw</t>
  </si>
  <si>
    <t>2137 Alameda Avenue</t>
  </si>
  <si>
    <t>Maplewood</t>
  </si>
  <si>
    <t>63143-1303</t>
  </si>
  <si>
    <t>Supply Management</t>
  </si>
  <si>
    <t>St Mary's Center</t>
  </si>
  <si>
    <t>Schuham</t>
  </si>
  <si>
    <t>218 Linden Avenue</t>
  </si>
  <si>
    <t>63105-3842</t>
  </si>
  <si>
    <t>1323 N Main Street</t>
  </si>
  <si>
    <t>64050-1842</t>
  </si>
  <si>
    <t>computer operator</t>
  </si>
  <si>
    <t>Capgemini North America Inc.</t>
  </si>
  <si>
    <t>511 Goethe Avenue</t>
  </si>
  <si>
    <t>63122-3822</t>
  </si>
  <si>
    <t>Associate Math Prof</t>
  </si>
  <si>
    <t>St. Louis Community College</t>
  </si>
  <si>
    <t>Thiel</t>
  </si>
  <si>
    <t>5746 Karamar Drive</t>
  </si>
  <si>
    <t>63128-4430</t>
  </si>
  <si>
    <t>Wolf</t>
  </si>
  <si>
    <t>4928 Tracy Avenue</t>
  </si>
  <si>
    <t>64110-2379</t>
  </si>
  <si>
    <t>U.S. Navy</t>
  </si>
  <si>
    <t>13211 E Siver Lane</t>
  </si>
  <si>
    <t>retired massage therapist</t>
  </si>
  <si>
    <t>1603 S Oak Street</t>
  </si>
  <si>
    <t>California</t>
  </si>
  <si>
    <t>65018-1488</t>
  </si>
  <si>
    <t>Sager</t>
  </si>
  <si>
    <t>8 Laird Avenue</t>
  </si>
  <si>
    <t>Rolla</t>
  </si>
  <si>
    <t>65401-3716</t>
  </si>
  <si>
    <t>Day</t>
  </si>
  <si>
    <t>Laurence</t>
  </si>
  <si>
    <t>1 Watch Hill Road</t>
  </si>
  <si>
    <t>63124-1335</t>
  </si>
  <si>
    <t>Investment Adviser</t>
  </si>
  <si>
    <t>Agora Investment Mgt Inc</t>
  </si>
  <si>
    <t>Feldt</t>
  </si>
  <si>
    <t>Mike</t>
  </si>
  <si>
    <t>5079 Cherry Place</t>
  </si>
  <si>
    <t>65809-1804</t>
  </si>
  <si>
    <t>Coxhealth</t>
  </si>
  <si>
    <t>Keller</t>
  </si>
  <si>
    <t>Joyce</t>
  </si>
  <si>
    <t>540 E 56th Street</t>
  </si>
  <si>
    <t>64110-2769</t>
  </si>
  <si>
    <t>Langsdorf</t>
  </si>
  <si>
    <t>817 NW South Shore Drive</t>
  </si>
  <si>
    <t>64151-1445</t>
  </si>
  <si>
    <t>Luthier</t>
  </si>
  <si>
    <t>Woodhouse</t>
  </si>
  <si>
    <t>10 Balcon Estate</t>
  </si>
  <si>
    <t>63141-8605</t>
  </si>
  <si>
    <t>Co-owner</t>
  </si>
  <si>
    <t>Conference Technologies, Inc.</t>
  </si>
  <si>
    <t>Seaver</t>
  </si>
  <si>
    <t>Virginia</t>
  </si>
  <si>
    <t>9211 Ewers Drive</t>
  </si>
  <si>
    <t>63126-2520</t>
  </si>
  <si>
    <t>None - Disabled</t>
  </si>
  <si>
    <t>08-0303-01-25</t>
  </si>
  <si>
    <t>08-0303-03-28</t>
  </si>
  <si>
    <t>08-0310-02-08</t>
  </si>
  <si>
    <t>08-0310-03-04</t>
  </si>
  <si>
    <t>08-0317-01-08</t>
  </si>
  <si>
    <t>08-0317-01-09</t>
  </si>
  <si>
    <t>08-0319-01-18</t>
  </si>
  <si>
    <t>08-0319-02-02</t>
  </si>
  <si>
    <t>08-0331-01-04</t>
  </si>
  <si>
    <t>08-0403-04-15</t>
  </si>
  <si>
    <t>08-0403-06-11</t>
  </si>
  <si>
    <t>08-0403-07-14</t>
  </si>
  <si>
    <t>08-0403-07-15</t>
  </si>
  <si>
    <t>08-0403-07-27</t>
  </si>
  <si>
    <t>08-0403-07-28</t>
  </si>
  <si>
    <t>08-0411-03-05</t>
  </si>
  <si>
    <t>08-0417-01-22</t>
  </si>
  <si>
    <t>08-0422-01-11</t>
  </si>
  <si>
    <t>Maynard</t>
  </si>
  <si>
    <t>2903 Stratford Drive</t>
  </si>
  <si>
    <t>Greensboro</t>
  </si>
  <si>
    <t>NC</t>
  </si>
  <si>
    <t>27408-3329</t>
  </si>
  <si>
    <t>Walker</t>
  </si>
  <si>
    <t>4601 Belford Road</t>
  </si>
  <si>
    <t>28314-2507</t>
  </si>
  <si>
    <t>Nurse</t>
  </si>
  <si>
    <t>Dept. of Veterans Affairs</t>
  </si>
  <si>
    <t>Koptish</t>
  </si>
  <si>
    <t>Allan</t>
  </si>
  <si>
    <t>7809 Kensington Manor Lane</t>
  </si>
  <si>
    <t>Wake Forest</t>
  </si>
  <si>
    <t>27587-3911</t>
  </si>
  <si>
    <t>Ariana</t>
  </si>
  <si>
    <t>7620 Eagles Run</t>
  </si>
  <si>
    <t>Zebulon</t>
  </si>
  <si>
    <t>27597-8956</t>
  </si>
  <si>
    <t>Shift-runner</t>
  </si>
  <si>
    <t>Papa John's</t>
  </si>
  <si>
    <t>Przykucki</t>
  </si>
  <si>
    <t>10351 Kirkmont Drive</t>
  </si>
  <si>
    <t>28269-6219</t>
  </si>
  <si>
    <t>at-home father</t>
  </si>
  <si>
    <t>Laurie</t>
  </si>
  <si>
    <t>1512 Ivy Trace</t>
  </si>
  <si>
    <t>Wilkesboro</t>
  </si>
  <si>
    <t>28697-9454</t>
  </si>
  <si>
    <t>Development Officer</t>
  </si>
  <si>
    <t>Wilkes Community College</t>
  </si>
  <si>
    <t>Routh</t>
  </si>
  <si>
    <t>PO Box 2151</t>
  </si>
  <si>
    <t>27402-2151</t>
  </si>
  <si>
    <t>OHS</t>
  </si>
  <si>
    <t>Examinetics</t>
  </si>
  <si>
    <t>Burton</t>
  </si>
  <si>
    <t>Katherine</t>
  </si>
  <si>
    <t>240 Staffordshire Road</t>
  </si>
  <si>
    <t>Winston Salem</t>
  </si>
  <si>
    <t>27104-2718</t>
  </si>
  <si>
    <t>Fitzgerald</t>
  </si>
  <si>
    <t>102 Northington Place</t>
  </si>
  <si>
    <t>Apt. B</t>
  </si>
  <si>
    <t>Cary</t>
  </si>
  <si>
    <t>27513-3254</t>
  </si>
  <si>
    <t>SR Lab Tech</t>
  </si>
  <si>
    <t>Ritz Camera Centers, Inc.</t>
  </si>
  <si>
    <t>Barman</t>
  </si>
  <si>
    <t>Lalit</t>
  </si>
  <si>
    <t>5105 Longwood Drive</t>
  </si>
  <si>
    <t>Durham</t>
  </si>
  <si>
    <t>27713-8011</t>
  </si>
  <si>
    <t>Gauldin</t>
  </si>
  <si>
    <t>720 Governor Morrison Street</t>
  </si>
  <si>
    <t>28211-3879</t>
  </si>
  <si>
    <t>Lab Facilitator</t>
  </si>
  <si>
    <t>CPCC</t>
  </si>
  <si>
    <t>Wynn</t>
  </si>
  <si>
    <t>58 Second Ave</t>
  </si>
  <si>
    <t>Ocracoke</t>
  </si>
  <si>
    <t>Night Security</t>
  </si>
  <si>
    <t>No. Carolina DOT</t>
  </si>
  <si>
    <t>Skelly</t>
  </si>
  <si>
    <t>165 Brannon Forest Drive</t>
  </si>
  <si>
    <t>Waynesville</t>
  </si>
  <si>
    <t>28785-7235</t>
  </si>
  <si>
    <t>Hellickson</t>
  </si>
  <si>
    <t>Harold</t>
  </si>
  <si>
    <t>681 River Road</t>
  </si>
  <si>
    <t>Hendersonville</t>
  </si>
  <si>
    <t>28739-0378</t>
  </si>
  <si>
    <t>Jurney</t>
  </si>
  <si>
    <t>530 Hoover Road</t>
  </si>
  <si>
    <t>Mebane</t>
  </si>
  <si>
    <t>27302-8540</t>
  </si>
  <si>
    <t>News Editor</t>
  </si>
  <si>
    <t>Burlington Times-News</t>
  </si>
  <si>
    <t>Ore</t>
  </si>
  <si>
    <t>290 Vista Circle</t>
  </si>
  <si>
    <t>27106-1976</t>
  </si>
  <si>
    <t>customer service</t>
  </si>
  <si>
    <t>Hampton Inn</t>
  </si>
  <si>
    <t>Schlukbier</t>
  </si>
  <si>
    <t>4708 Metcalf Drive</t>
  </si>
  <si>
    <t>Raleigh</t>
  </si>
  <si>
    <t>27612-5617</t>
  </si>
  <si>
    <t>Admin</t>
  </si>
  <si>
    <t>NC State</t>
  </si>
  <si>
    <t>O'Brien</t>
  </si>
  <si>
    <t>6314 Monterrey Creek Drive</t>
  </si>
  <si>
    <t>27713-6225</t>
  </si>
  <si>
    <t>Fundraiser</t>
  </si>
  <si>
    <t>Duke University</t>
  </si>
  <si>
    <t>Sleeth</t>
  </si>
  <si>
    <t>520 Elm Street</t>
  </si>
  <si>
    <t>Apt. A</t>
  </si>
  <si>
    <t>27604-1973</t>
  </si>
  <si>
    <t>Admin Asst</t>
  </si>
  <si>
    <t>NC State University</t>
  </si>
  <si>
    <t>Lucia</t>
  </si>
  <si>
    <t>1217 Buttercup Lane</t>
  </si>
  <si>
    <t>27587-5500</t>
  </si>
  <si>
    <t>Sales rep</t>
  </si>
  <si>
    <t>OfficeMax</t>
  </si>
  <si>
    <t>Bajwa</t>
  </si>
  <si>
    <t>Kanwal</t>
  </si>
  <si>
    <t>2005 Wolfs Bane Drive</t>
  </si>
  <si>
    <t>Apex</t>
  </si>
  <si>
    <t>27539-7952</t>
  </si>
  <si>
    <t>681River Road</t>
  </si>
  <si>
    <t>Kjellquist</t>
  </si>
  <si>
    <t>Kris</t>
  </si>
  <si>
    <t>65 Henrietta Street</t>
  </si>
  <si>
    <t>Asheville</t>
  </si>
  <si>
    <t>28801-1315</t>
  </si>
  <si>
    <t>BioWheels</t>
  </si>
  <si>
    <t>Crouch</t>
  </si>
  <si>
    <t>316 Chris Court</t>
  </si>
  <si>
    <t>Garner</t>
  </si>
  <si>
    <t>27529-9684</t>
  </si>
  <si>
    <t>Mohawk Industries</t>
  </si>
  <si>
    <t>weinstein</t>
  </si>
  <si>
    <t>toby</t>
  </si>
  <si>
    <t>702 Hamilton Road</t>
  </si>
  <si>
    <t>27604-2354</t>
  </si>
  <si>
    <t>diocese of raleigh</t>
  </si>
  <si>
    <t>Kirkley</t>
  </si>
  <si>
    <t>Luke</t>
  </si>
  <si>
    <t>1916 Wallace Street</t>
  </si>
  <si>
    <t>27707-1439</t>
  </si>
  <si>
    <t>Permaculturist</t>
  </si>
  <si>
    <t>3815 Ranchwood Drive</t>
  </si>
  <si>
    <t>Clemmons</t>
  </si>
  <si>
    <t>27012-9120</t>
  </si>
  <si>
    <t>Brewer</t>
  </si>
  <si>
    <t>Thurman</t>
  </si>
  <si>
    <t>272 C Fowler Road</t>
  </si>
  <si>
    <t>Rutherfordton</t>
  </si>
  <si>
    <t>28139-9377</t>
  </si>
  <si>
    <t>social work</t>
  </si>
  <si>
    <t>Axtell</t>
  </si>
  <si>
    <t>3427 Churchill Road</t>
  </si>
  <si>
    <t>27607-6809</t>
  </si>
  <si>
    <t>324 Tern Court</t>
  </si>
  <si>
    <t>Kill Devil Hills</t>
  </si>
  <si>
    <t>27948-9217</t>
  </si>
  <si>
    <t>Pool/Spa tech, gen maint</t>
  </si>
  <si>
    <t>Gicker-Anderson</t>
  </si>
  <si>
    <t>Juliann</t>
  </si>
  <si>
    <t>272 Rock Creek Drive</t>
  </si>
  <si>
    <t>New Bern</t>
  </si>
  <si>
    <t>28562-3617</t>
  </si>
  <si>
    <t>Presbyterian Minister</t>
  </si>
  <si>
    <t>Higgins</t>
  </si>
  <si>
    <t>806 Demerius Street</t>
  </si>
  <si>
    <t>Apt. T1</t>
  </si>
  <si>
    <t>27701-1656</t>
  </si>
  <si>
    <t>Teaching assistant</t>
  </si>
  <si>
    <t>wright</t>
  </si>
  <si>
    <t>sandra</t>
  </si>
  <si>
    <t>5 Maidstone Court</t>
  </si>
  <si>
    <t>Pinehurst</t>
  </si>
  <si>
    <t>28374-8758</t>
  </si>
  <si>
    <t>Finucane</t>
  </si>
  <si>
    <t>2610 University Drive</t>
  </si>
  <si>
    <t>27707-2862</t>
  </si>
  <si>
    <t>Fahringer</t>
  </si>
  <si>
    <t>40 Pine Valley Road</t>
  </si>
  <si>
    <t>28374-8362</t>
  </si>
  <si>
    <t>Gil</t>
  </si>
  <si>
    <t>1021 Jack Bennett Road</t>
  </si>
  <si>
    <t>Chapel Hill</t>
  </si>
  <si>
    <t>27517-6404</t>
  </si>
  <si>
    <t>Fidelity National Financial</t>
  </si>
  <si>
    <t>Crosby</t>
  </si>
  <si>
    <t>16 Heritage Lane</t>
  </si>
  <si>
    <t>Shelby</t>
  </si>
  <si>
    <t>28150-9713</t>
  </si>
  <si>
    <t>Flight Instructor</t>
  </si>
  <si>
    <t>Piedmont Airlines</t>
  </si>
  <si>
    <t>Pleim</t>
  </si>
  <si>
    <t>1003 Alden Bridge Drive</t>
  </si>
  <si>
    <t>27519-8323</t>
  </si>
  <si>
    <t>Physical Sicentist</t>
  </si>
  <si>
    <t>US EPA</t>
  </si>
  <si>
    <t>More</t>
  </si>
  <si>
    <t>Kathy</t>
  </si>
  <si>
    <t>111 Wellsley Road</t>
  </si>
  <si>
    <t>Washington</t>
  </si>
  <si>
    <t>27889-9235</t>
  </si>
  <si>
    <t>Coastal Carolina Health Care</t>
  </si>
  <si>
    <t>Vichesky</t>
  </si>
  <si>
    <t>15401 Walnut Cove Drive</t>
  </si>
  <si>
    <t>28227-5641</t>
  </si>
  <si>
    <t>Construction</t>
  </si>
  <si>
    <t>RT Dooley Const. Co.</t>
  </si>
  <si>
    <t>Acker</t>
  </si>
  <si>
    <t>907 Emory Drive</t>
  </si>
  <si>
    <t>27517-3413</t>
  </si>
  <si>
    <t>Culpepper</t>
  </si>
  <si>
    <t>617 Hawthorne Lane</t>
  </si>
  <si>
    <t>28204-2315</t>
  </si>
  <si>
    <t>O'Sullivan</t>
  </si>
  <si>
    <t>Maureen</t>
  </si>
  <si>
    <t>5649 Gores Trailer Road</t>
  </si>
  <si>
    <t>Whiteville</t>
  </si>
  <si>
    <t>28472-7661</t>
  </si>
  <si>
    <t>Cassebaum</t>
  </si>
  <si>
    <t>3469 Amick Road</t>
  </si>
  <si>
    <t>Elon</t>
  </si>
  <si>
    <t>27244-8111</t>
  </si>
  <si>
    <t>Tiryakian</t>
  </si>
  <si>
    <t>16 Pascal Way</t>
  </si>
  <si>
    <t>27705-4924</t>
  </si>
  <si>
    <t>Rieman</t>
  </si>
  <si>
    <t>324 Arrowhead Loop</t>
  </si>
  <si>
    <t>Pittsboro</t>
  </si>
  <si>
    <t>27312-5154</t>
  </si>
  <si>
    <t>Lail</t>
  </si>
  <si>
    <t>5724 Van Horn Road</t>
  </si>
  <si>
    <t>Connellys Springs</t>
  </si>
  <si>
    <t>28612-8328</t>
  </si>
  <si>
    <t>Lab Tech</t>
  </si>
  <si>
    <t>Aureus Medical</t>
  </si>
  <si>
    <t>Gillentine</t>
  </si>
  <si>
    <t>225 S Cliffdale Drive</t>
  </si>
  <si>
    <t>27104-3803</t>
  </si>
  <si>
    <t>IT Technician</t>
  </si>
  <si>
    <t>Great Scott! Home Services</t>
  </si>
  <si>
    <t>Sanner</t>
  </si>
  <si>
    <t>116 Penwood Drive</t>
  </si>
  <si>
    <t>27511-4868</t>
  </si>
  <si>
    <t>prefers not to say</t>
  </si>
  <si>
    <t>PO Box 1335</t>
  </si>
  <si>
    <t>28906-1335</t>
  </si>
  <si>
    <t>USAF retired</t>
  </si>
  <si>
    <t>Henderson</t>
  </si>
  <si>
    <t>Genette</t>
  </si>
  <si>
    <t>2116 Front Street</t>
  </si>
  <si>
    <t>Apt. C2</t>
  </si>
  <si>
    <t>27705-2565</t>
  </si>
  <si>
    <t>Carlyle</t>
  </si>
  <si>
    <t>90 Dodd Road</t>
  </si>
  <si>
    <t>Barnardsville</t>
  </si>
  <si>
    <t>28709-9733</t>
  </si>
  <si>
    <t>Ducharme</t>
  </si>
  <si>
    <t>Daryl</t>
  </si>
  <si>
    <t>7011 Cape Harbor Drive</t>
  </si>
  <si>
    <t>Apt. J</t>
  </si>
  <si>
    <t>Wilmington</t>
  </si>
  <si>
    <t>28411-6581</t>
  </si>
  <si>
    <t>Application Developer</t>
  </si>
  <si>
    <t>Provis Media Group, LLC</t>
  </si>
  <si>
    <t>Bullard</t>
  </si>
  <si>
    <t>104 Westbrook Drive</t>
  </si>
  <si>
    <t>Butner</t>
  </si>
  <si>
    <t>27509-1633</t>
  </si>
  <si>
    <t>Mental Health Administrator</t>
  </si>
  <si>
    <t>John Umstead Hospital</t>
  </si>
  <si>
    <t>McQueary</t>
  </si>
  <si>
    <t>Theodore</t>
  </si>
  <si>
    <t>5909 Rimerton Drive</t>
  </si>
  <si>
    <t>28226-8226</t>
  </si>
  <si>
    <t>Flexographic Printing supervisor</t>
  </si>
  <si>
    <t>Keller Crescent Co.</t>
  </si>
  <si>
    <t>Mansouri</t>
  </si>
  <si>
    <t>Karim</t>
  </si>
  <si>
    <t>4-B Long Shoals Road #214,</t>
  </si>
  <si>
    <t>Arden</t>
  </si>
  <si>
    <t>Managing Director</t>
  </si>
  <si>
    <t>Wilkinson</t>
  </si>
  <si>
    <t>Fenton</t>
  </si>
  <si>
    <t>7 Dixie Drive</t>
  </si>
  <si>
    <t>Whispering Pines</t>
  </si>
  <si>
    <t>28327-9379</t>
  </si>
  <si>
    <t>Social Entrepreneur</t>
  </si>
  <si>
    <t>Lozoff</t>
  </si>
  <si>
    <t>Bo</t>
  </si>
  <si>
    <t>4312 Etta Road</t>
  </si>
  <si>
    <t>27705-8166</t>
  </si>
  <si>
    <t>Founder</t>
  </si>
  <si>
    <t>Human Kindne4ss Foundation</t>
  </si>
  <si>
    <t>Raphael</t>
  </si>
  <si>
    <t>Yolanda</t>
  </si>
  <si>
    <t>887 Doe Run Drive</t>
  </si>
  <si>
    <t>28311-9221</t>
  </si>
  <si>
    <t>Officer</t>
  </si>
  <si>
    <t>US Army</t>
  </si>
  <si>
    <t>perseille</t>
  </si>
  <si>
    <t>11219 Turmeric Court</t>
  </si>
  <si>
    <t>28215-8305</t>
  </si>
  <si>
    <t>Merchant Mariner</t>
  </si>
  <si>
    <t>Global International Marine</t>
  </si>
  <si>
    <t>Mckeithen</t>
  </si>
  <si>
    <t>210 Lane Of Tristram</t>
  </si>
  <si>
    <t>27529-9533</t>
  </si>
  <si>
    <t>Avonex Therapy Support</t>
  </si>
  <si>
    <t>Biogen Idec</t>
  </si>
  <si>
    <t>Runyan</t>
  </si>
  <si>
    <t>1410 Pld Lystra Rd</t>
  </si>
  <si>
    <t>Electronic Technician</t>
  </si>
  <si>
    <t>Bellsouth</t>
  </si>
  <si>
    <t>Bushing</t>
  </si>
  <si>
    <t>30 Village Green Rd.</t>
  </si>
  <si>
    <t>509 Whitesell Street</t>
  </si>
  <si>
    <t>Gibsonville</t>
  </si>
  <si>
    <t>27249-2546</t>
  </si>
  <si>
    <t>Site Support Engineer</t>
  </si>
  <si>
    <t>Quintiles Transnational</t>
  </si>
  <si>
    <t>Moran</t>
  </si>
  <si>
    <t>1349 Teagyes Crossing</t>
  </si>
  <si>
    <t>Wolff</t>
  </si>
  <si>
    <t>Cheryl</t>
  </si>
  <si>
    <t>PO Box 8578</t>
  </si>
  <si>
    <t>28814-8578</t>
  </si>
  <si>
    <t>Mack</t>
  </si>
  <si>
    <t>5112 Longwood Drive</t>
  </si>
  <si>
    <t>27713-8010</t>
  </si>
  <si>
    <t>computer programmer</t>
  </si>
  <si>
    <t>Lockheed-Martin</t>
  </si>
  <si>
    <t>08-0415-01-13</t>
  </si>
  <si>
    <t>08-0408-03-16</t>
  </si>
  <si>
    <t>08-0313-01-02</t>
  </si>
  <si>
    <t>08-0303-04-20</t>
  </si>
  <si>
    <t>08-0310-03-06</t>
  </si>
  <si>
    <t>08-0403-09-24</t>
  </si>
  <si>
    <t>08-0403-02-15</t>
  </si>
  <si>
    <t>08-0403-02-14</t>
  </si>
  <si>
    <t>08-0310-03-05</t>
  </si>
  <si>
    <t>08-0310-02-07</t>
  </si>
  <si>
    <t>08-0317-01-20</t>
  </si>
  <si>
    <t>08-0415-01-24</t>
  </si>
  <si>
    <t>Manweiler</t>
  </si>
  <si>
    <t>therese</t>
  </si>
  <si>
    <t>10837 Cape Cod Lane</t>
  </si>
  <si>
    <t>Huntley</t>
  </si>
  <si>
    <t>60142-8151</t>
  </si>
  <si>
    <t>Fairbanks</t>
  </si>
  <si>
    <t>2618 Lismore Road</t>
  </si>
  <si>
    <t>Duluth</t>
  </si>
  <si>
    <t>55804-9679</t>
  </si>
  <si>
    <t>Home Schooled</t>
  </si>
  <si>
    <t>Missouri Total</t>
  </si>
  <si>
    <t>Missouri Count</t>
  </si>
  <si>
    <t>North Carolina Total</t>
  </si>
  <si>
    <t>North Carolina Count</t>
  </si>
  <si>
    <t>Pennsylvania Total</t>
  </si>
  <si>
    <t>Pennsylvania Count</t>
  </si>
  <si>
    <t>Oregon Total</t>
  </si>
  <si>
    <t>Oregon Count</t>
  </si>
  <si>
    <t>Texas Total</t>
  </si>
  <si>
    <t>Texas Count</t>
  </si>
  <si>
    <t>Washington Count</t>
  </si>
  <si>
    <t>Wisconsin Total</t>
  </si>
  <si>
    <t>Wisconsin Count</t>
  </si>
  <si>
    <t>Submitted for Matching</t>
  </si>
  <si>
    <t>STATE</t>
  </si>
  <si>
    <t>AMOUNT</t>
  </si>
  <si>
    <t>NUMBER OF CONTRIBUTIONS</t>
  </si>
  <si>
    <t/>
  </si>
  <si>
    <t>Arizona</t>
  </si>
  <si>
    <t>Colorado</t>
  </si>
  <si>
    <t>Connecticut</t>
  </si>
  <si>
    <t>Florida</t>
  </si>
  <si>
    <t>Illinois</t>
  </si>
  <si>
    <t>Massachusetts</t>
  </si>
  <si>
    <t>Maryland</t>
  </si>
  <si>
    <t>Michigan</t>
  </si>
  <si>
    <t>Missouri</t>
  </si>
  <si>
    <t>Ohio</t>
  </si>
  <si>
    <t>Oregon</t>
  </si>
  <si>
    <t>Pennsylvania</t>
  </si>
  <si>
    <t>Texas</t>
  </si>
  <si>
    <t>Wisconsin</t>
  </si>
  <si>
    <t>New Jersey</t>
  </si>
  <si>
    <t>North Carolina</t>
  </si>
  <si>
    <t>SUMMARY INFORMATION</t>
  </si>
  <si>
    <t>1 - Total amount of contributions submitted for Threshold Submission</t>
  </si>
  <si>
    <t>2 - Total count of contributions on Threshold Submission</t>
  </si>
  <si>
    <t>3 - Period Covered by Threshold Submission</t>
  </si>
  <si>
    <t>1/25/08-4/25/08</t>
  </si>
  <si>
    <t>SUMMARY STATE ALPHA LSITING</t>
  </si>
  <si>
    <t>Aggregate</t>
  </si>
  <si>
    <t>330 E 38th Street</t>
  </si>
  <si>
    <t>Apt. 21</t>
  </si>
  <si>
    <t>10016-2759</t>
  </si>
  <si>
    <t>Private equity investments</t>
  </si>
  <si>
    <t>Julius Baer Investment Management, 330 Madison Ave</t>
  </si>
  <si>
    <t>Delp</t>
  </si>
  <si>
    <t>230 W 107th Street</t>
  </si>
  <si>
    <t>10025-3041</t>
  </si>
  <si>
    <t>Classical Music Composer, singer, teacher, editor</t>
  </si>
  <si>
    <t>Bosch</t>
  </si>
  <si>
    <t>3236 W 130th Street</t>
  </si>
  <si>
    <t>44111-2505</t>
  </si>
  <si>
    <t>Retail Management</t>
  </si>
  <si>
    <t>Lamrite West Inc.</t>
  </si>
  <si>
    <t>Copenhaver</t>
  </si>
  <si>
    <t>Donne</t>
  </si>
  <si>
    <t>506 Broad Street</t>
  </si>
  <si>
    <t>Ashland</t>
  </si>
  <si>
    <t>44805-3020</t>
  </si>
  <si>
    <t>Lead Teacher</t>
  </si>
  <si>
    <t>Ashland City Schools</t>
  </si>
  <si>
    <t>Stokes</t>
  </si>
  <si>
    <t>26345 W. Seven Mile Road Apt. 226</t>
  </si>
  <si>
    <t>Redford</t>
  </si>
  <si>
    <t>08-0411-01-01</t>
  </si>
  <si>
    <t>Miler</t>
  </si>
  <si>
    <t>314 East Lincoln Wat</t>
  </si>
  <si>
    <t>08-0310-01-22</t>
  </si>
  <si>
    <t>08-0306-01-08</t>
  </si>
  <si>
    <t>08-0310-01-26</t>
  </si>
  <si>
    <t>08-0403-11-13</t>
  </si>
  <si>
    <t>08-0303-01-04</t>
  </si>
  <si>
    <t>08-0403-06-12</t>
  </si>
  <si>
    <t>08-0307-01-05</t>
  </si>
  <si>
    <t>08-0403-11-22</t>
  </si>
  <si>
    <t>08-0331-02-24</t>
  </si>
  <si>
    <t>08-0408-03-27</t>
  </si>
  <si>
    <t>08-0310-02-27</t>
  </si>
  <si>
    <t>08-0212-01-01</t>
  </si>
  <si>
    <t>08-0214-01-08</t>
  </si>
  <si>
    <t>08-0310-02-03</t>
  </si>
  <si>
    <t>08-0310-03-11</t>
  </si>
  <si>
    <t>08-0331-02-26</t>
  </si>
  <si>
    <t>08-0403-02-09</t>
  </si>
  <si>
    <t>08-0403-03-28</t>
  </si>
  <si>
    <t>08-0403-03-17</t>
  </si>
  <si>
    <t>08-0403-04-20</t>
  </si>
  <si>
    <t>03/12/2008b</t>
  </si>
  <si>
    <t>08-0408-02-05</t>
  </si>
  <si>
    <t>Suffix</t>
  </si>
  <si>
    <t>Sr.</t>
  </si>
  <si>
    <t>II</t>
  </si>
  <si>
    <t>III</t>
  </si>
  <si>
    <t>Jr.</t>
  </si>
  <si>
    <t>Scottsdale</t>
  </si>
  <si>
    <t>85258-3929</t>
  </si>
  <si>
    <t>Doctor</t>
  </si>
  <si>
    <t>Castagna</t>
  </si>
  <si>
    <t>Lou</t>
  </si>
  <si>
    <t>11858 E Wagon Trail Road</t>
  </si>
  <si>
    <t>85749-9720</t>
  </si>
  <si>
    <t>MTI</t>
  </si>
  <si>
    <t>Kim</t>
  </si>
  <si>
    <t>6643 N 66th Place</t>
  </si>
  <si>
    <t>Paradise Valley</t>
  </si>
  <si>
    <t>85253-4340</t>
  </si>
  <si>
    <t>JDK Investment Co</t>
  </si>
  <si>
    <t>Arizona Total</t>
  </si>
  <si>
    <t>MA</t>
  </si>
  <si>
    <t>Rosen</t>
  </si>
  <si>
    <t>Lorraine</t>
  </si>
  <si>
    <t>229 Highcrest Road</t>
  </si>
  <si>
    <t>Fall River</t>
  </si>
  <si>
    <t>02720-6619</t>
  </si>
  <si>
    <t>Berg</t>
  </si>
  <si>
    <t>159 Temi Road</t>
  </si>
  <si>
    <t>Bellingham</t>
  </si>
  <si>
    <t>02019-1393</t>
  </si>
  <si>
    <t>Tagaras</t>
  </si>
  <si>
    <t>3 Dale Street</t>
  </si>
  <si>
    <t>Billerica</t>
  </si>
  <si>
    <t>01821-6322</t>
  </si>
  <si>
    <t>Housewife</t>
  </si>
  <si>
    <t>Nelson</t>
  </si>
  <si>
    <t>Francis</t>
  </si>
  <si>
    <t>1 Cornelius Way</t>
  </si>
  <si>
    <t>Cambridge</t>
  </si>
  <si>
    <t>02141-1439</t>
  </si>
  <si>
    <t>Technical Writer</t>
  </si>
  <si>
    <t>Brooks Automation</t>
  </si>
  <si>
    <t>Cuneo</t>
  </si>
  <si>
    <t>15 Yardley Road</t>
  </si>
  <si>
    <t>Andover</t>
  </si>
  <si>
    <t>01810-5828</t>
  </si>
  <si>
    <t>Mirror Image Internet</t>
  </si>
  <si>
    <t>Damon</t>
  </si>
  <si>
    <t>25 Scarlet Drive</t>
  </si>
  <si>
    <t>Plymouth</t>
  </si>
  <si>
    <t>02360-2318</t>
  </si>
  <si>
    <t>Kean</t>
  </si>
  <si>
    <t>1048 Concord Street</t>
  </si>
  <si>
    <t>Framingham</t>
  </si>
  <si>
    <t>01701-4503</t>
  </si>
  <si>
    <t>Munichiello</t>
  </si>
  <si>
    <t>14 Lucille Avenue</t>
  </si>
  <si>
    <t>Westford</t>
  </si>
  <si>
    <t>01886-1820</t>
  </si>
  <si>
    <t>Broadcom</t>
  </si>
  <si>
    <t>Santos</t>
  </si>
  <si>
    <t>G Jason</t>
  </si>
  <si>
    <t>207 Court Street</t>
  </si>
  <si>
    <t>02360-4006</t>
  </si>
  <si>
    <t>dog behavioral therapist</t>
  </si>
  <si>
    <t>2Labs, Inc</t>
  </si>
  <si>
    <t>1315 Newman Avenue</t>
  </si>
  <si>
    <t>Seekonk</t>
  </si>
  <si>
    <t>02771-2619</t>
  </si>
  <si>
    <t>VP</t>
  </si>
  <si>
    <t>Atlantic Paper</t>
  </si>
  <si>
    <t>Minkin</t>
  </si>
  <si>
    <t>750 Pleasant Street</t>
  </si>
  <si>
    <t>Canton</t>
  </si>
  <si>
    <t>02021-3371</t>
  </si>
  <si>
    <t>Architectural Designer</t>
  </si>
  <si>
    <t>147 Rice Avenue</t>
  </si>
  <si>
    <t>Northborough</t>
  </si>
  <si>
    <t>01532-1509</t>
  </si>
  <si>
    <t>Catering Director</t>
  </si>
  <si>
    <t>Pepper's Fine Foods Catering</t>
  </si>
  <si>
    <t>Fair</t>
  </si>
  <si>
    <t>Tower at Ferncroft #1608</t>
  </si>
  <si>
    <t>Danvers</t>
  </si>
  <si>
    <t>Wykes</t>
  </si>
  <si>
    <t>20 Stone Avenue</t>
  </si>
  <si>
    <t>Shrewsbury</t>
  </si>
  <si>
    <t>01545-3842</t>
  </si>
  <si>
    <t>Monico</t>
  </si>
  <si>
    <t>Donna</t>
  </si>
  <si>
    <t>53 Laurelwood Drive</t>
  </si>
  <si>
    <t>Hopedale</t>
  </si>
  <si>
    <t>01747-1983</t>
  </si>
  <si>
    <t>Lori</t>
  </si>
  <si>
    <t>18 Washington Drive</t>
  </si>
  <si>
    <t>Acton</t>
  </si>
  <si>
    <t>01720-3106</t>
  </si>
  <si>
    <t>Nader volunteer</t>
  </si>
  <si>
    <t>not employed</t>
  </si>
  <si>
    <t>Pavlo</t>
  </si>
  <si>
    <t>Ethan</t>
  </si>
  <si>
    <t>50 Shepard Street</t>
  </si>
  <si>
    <t>02138-1523</t>
  </si>
  <si>
    <t>Bliss</t>
  </si>
  <si>
    <t>Mason</t>
  </si>
  <si>
    <t>8 Derry Park Drive</t>
  </si>
  <si>
    <t>Apt. 23</t>
  </si>
  <si>
    <t>Middleboro</t>
  </si>
  <si>
    <t>02346-1925</t>
  </si>
  <si>
    <t>Perl programmer</t>
  </si>
  <si>
    <t>Cambridge Interactive Development COrporation</t>
  </si>
  <si>
    <t>70 Kittredge Street</t>
  </si>
  <si>
    <t>Roslindale</t>
  </si>
  <si>
    <t>02131-3503</t>
  </si>
  <si>
    <t>Inside Sales</t>
  </si>
  <si>
    <t>TSL Marketing</t>
  </si>
  <si>
    <t>Magliaro</t>
  </si>
  <si>
    <t>21 Shortell Avenue</t>
  </si>
  <si>
    <t>Beverly</t>
  </si>
  <si>
    <t>01915-3929</t>
  </si>
  <si>
    <t>Partner</t>
  </si>
  <si>
    <t>MaSeR Corp</t>
  </si>
  <si>
    <t>McGee</t>
  </si>
  <si>
    <t>Timohy</t>
  </si>
  <si>
    <t>10 Westerly Drive</t>
  </si>
  <si>
    <t>Bourne</t>
  </si>
  <si>
    <t>02532-3855</t>
  </si>
  <si>
    <t>Director</t>
  </si>
  <si>
    <t>Fidelity Investments</t>
  </si>
  <si>
    <t>Haley</t>
  </si>
  <si>
    <t>75 Shorewood Drive</t>
  </si>
  <si>
    <t>E Falmouth</t>
  </si>
  <si>
    <t>02536-5931</t>
  </si>
  <si>
    <t>Brady</t>
  </si>
  <si>
    <t>115 W Squantum Street</t>
  </si>
  <si>
    <t>Apt. 606</t>
  </si>
  <si>
    <t>Quincy</t>
  </si>
  <si>
    <t>02171-2147</t>
  </si>
  <si>
    <t>Clark</t>
  </si>
  <si>
    <t>9 Palm Street</t>
  </si>
  <si>
    <t>Worcester</t>
  </si>
  <si>
    <t>01604-3825</t>
  </si>
  <si>
    <t>Aran</t>
  </si>
  <si>
    <t>3 Davey Lane</t>
  </si>
  <si>
    <t>Winchester</t>
  </si>
  <si>
    <t>01890-3170</t>
  </si>
  <si>
    <t>Musician</t>
  </si>
  <si>
    <t>kim</t>
  </si>
  <si>
    <t>leeann</t>
  </si>
  <si>
    <t>9 Cedar Hill Road</t>
  </si>
  <si>
    <t>Dover</t>
  </si>
  <si>
    <t>02030-1631</t>
  </si>
  <si>
    <t>researcher</t>
  </si>
  <si>
    <t>MIT</t>
  </si>
  <si>
    <t>Kraft-Todd</t>
  </si>
  <si>
    <t>Gordon</t>
  </si>
  <si>
    <t>20 Wright Farm</t>
  </si>
  <si>
    <t>Concord</t>
  </si>
  <si>
    <t>01742-1528</t>
  </si>
  <si>
    <t>Elsenbeck</t>
  </si>
  <si>
    <t>4 Park Vale Avenue</t>
  </si>
  <si>
    <t>Allston</t>
  </si>
  <si>
    <t>02134-2625</t>
  </si>
  <si>
    <t>Project Geophysicist</t>
  </si>
  <si>
    <t>EnChem Engineering, Inc.</t>
  </si>
  <si>
    <t>Lamb</t>
  </si>
  <si>
    <t>Suzanne</t>
  </si>
  <si>
    <t>196 School Street</t>
  </si>
  <si>
    <t>01720-4486</t>
  </si>
  <si>
    <t>artist/homewife</t>
  </si>
  <si>
    <t>Donegan</t>
  </si>
  <si>
    <t>Dennis</t>
  </si>
  <si>
    <t>16 Marblehead Street</t>
  </si>
  <si>
    <t>North Reading</t>
  </si>
  <si>
    <t>01864-1512</t>
  </si>
  <si>
    <t>Eastern Architect</t>
  </si>
  <si>
    <t>Galley</t>
  </si>
  <si>
    <t>346 Union Street</t>
  </si>
  <si>
    <t>Apt. 13</t>
  </si>
  <si>
    <t>Rockland</t>
  </si>
  <si>
    <t>02370-1758</t>
  </si>
  <si>
    <t>Parts Manager</t>
  </si>
  <si>
    <t>Energy Machinery</t>
  </si>
  <si>
    <t>Patel</t>
  </si>
  <si>
    <t>Jerry</t>
  </si>
  <si>
    <t>17 Esquire Drive</t>
  </si>
  <si>
    <t>Peabody</t>
  </si>
  <si>
    <t>01960-1704</t>
  </si>
  <si>
    <t>McNerney</t>
  </si>
  <si>
    <t>Timothy</t>
  </si>
  <si>
    <t>20 Linden Street</t>
  </si>
  <si>
    <t>Northampton</t>
  </si>
  <si>
    <t>01060-3208</t>
  </si>
  <si>
    <t>Repairman</t>
  </si>
  <si>
    <t>Tim McNerney</t>
  </si>
  <si>
    <t>Gibson</t>
  </si>
  <si>
    <t>16 Jersey Lane</t>
  </si>
  <si>
    <t>01944-1429</t>
  </si>
  <si>
    <t>Management Assistant</t>
  </si>
  <si>
    <t>Internal Revenue Service</t>
  </si>
  <si>
    <t>Sheehan</t>
  </si>
  <si>
    <t>Eileen</t>
  </si>
  <si>
    <t>668 River Road</t>
  </si>
  <si>
    <t>Westport</t>
  </si>
  <si>
    <t>02790-5190</t>
  </si>
  <si>
    <t>Dawson</t>
  </si>
  <si>
    <t>Micaela</t>
  </si>
  <si>
    <t>Rising Tide Charter Public School</t>
  </si>
  <si>
    <t>Ellis</t>
  </si>
  <si>
    <t>7 Temple Street</t>
  </si>
  <si>
    <t>02139-2403</t>
  </si>
  <si>
    <t>16 Chauncy Street</t>
  </si>
  <si>
    <t>Apt. 37</t>
  </si>
  <si>
    <t>02138-2442</t>
  </si>
  <si>
    <t>Scientist</t>
  </si>
  <si>
    <t>University of Massachusettts</t>
  </si>
  <si>
    <t>palmer</t>
  </si>
  <si>
    <t>jean</t>
  </si>
  <si>
    <t>247 Tower Road</t>
  </si>
  <si>
    <t>Lincoln</t>
  </si>
  <si>
    <t>editor/writer</t>
  </si>
  <si>
    <t>Wallis</t>
  </si>
  <si>
    <t>Victor</t>
  </si>
  <si>
    <t>14 Park Avenue</t>
  </si>
  <si>
    <t>Somerville</t>
  </si>
  <si>
    <t>02144-1942</t>
  </si>
  <si>
    <t>Berklee College of Music</t>
  </si>
  <si>
    <t>Ghoche</t>
  </si>
  <si>
    <t>Yves</t>
  </si>
  <si>
    <t>41 Wendell Street</t>
  </si>
  <si>
    <t>Apt. 32</t>
  </si>
  <si>
    <t>02138-1822</t>
  </si>
  <si>
    <t>Vignette Corp.</t>
  </si>
  <si>
    <t>Ritchie</t>
  </si>
  <si>
    <t>26 Princess Street</t>
  </si>
  <si>
    <t>Wakefield</t>
  </si>
  <si>
    <t>01880-3030</t>
  </si>
  <si>
    <t>CodeLab Technology Group</t>
  </si>
  <si>
    <t>semaan</t>
  </si>
  <si>
    <t>jeff</t>
  </si>
  <si>
    <t>4 Darrell Drive</t>
  </si>
  <si>
    <t>01864-1541</t>
  </si>
  <si>
    <t>M.D.</t>
  </si>
  <si>
    <t>Hallmark Health</t>
  </si>
  <si>
    <t>Trimble</t>
  </si>
  <si>
    <t>60 E Central Street</t>
  </si>
  <si>
    <t>Natick</t>
  </si>
  <si>
    <t>01760-4657</t>
  </si>
  <si>
    <t>03/12/08b</t>
  </si>
  <si>
    <t>OR</t>
  </si>
  <si>
    <t>Menke</t>
  </si>
  <si>
    <t>Timm</t>
  </si>
  <si>
    <t>2225 NE 42nd Avenue</t>
  </si>
  <si>
    <t>Portland</t>
  </si>
  <si>
    <t>97213-1323</t>
  </si>
  <si>
    <t>Portland State University</t>
  </si>
  <si>
    <t>Trojan</t>
  </si>
  <si>
    <t>Liz</t>
  </si>
  <si>
    <t>12320 SW 60th Avenue</t>
  </si>
  <si>
    <t>97219-7013</t>
  </si>
  <si>
    <t>Software QA Engineer</t>
  </si>
  <si>
    <t>Arris Group</t>
  </si>
  <si>
    <t>Rezvani</t>
  </si>
  <si>
    <t>Nader</t>
  </si>
  <si>
    <t>19290 SW Willow Creek Court</t>
  </si>
  <si>
    <t>Aloha</t>
  </si>
  <si>
    <t>97006-2424</t>
  </si>
  <si>
    <t>Retired engineer</t>
  </si>
  <si>
    <t>Setzler</t>
  </si>
  <si>
    <t>4608 NE Beech Street</t>
  </si>
  <si>
    <t>97213-1050</t>
  </si>
  <si>
    <t>Puttman &amp; Teague, LLP</t>
  </si>
  <si>
    <t>Harmon</t>
  </si>
  <si>
    <t>526A NE Prescott Street</t>
  </si>
  <si>
    <t>97211-3928</t>
  </si>
  <si>
    <t>Scripps Networks</t>
  </si>
  <si>
    <t>Brookshire</t>
  </si>
  <si>
    <t>5407 NE 33rd Avenue</t>
  </si>
  <si>
    <t>97211-7403</t>
  </si>
  <si>
    <t>Physician Assistant</t>
  </si>
  <si>
    <t>Northwest Physician Assistants, LLC</t>
  </si>
  <si>
    <t>Yates</t>
  </si>
  <si>
    <t>4000 SW View Point Terrace</t>
  </si>
  <si>
    <t>97239-4119</t>
  </si>
  <si>
    <t>American Waterways, Inc</t>
  </si>
  <si>
    <t>Fowler</t>
  </si>
  <si>
    <t>755 D Street</t>
  </si>
  <si>
    <t>97530-9784</t>
  </si>
  <si>
    <t>Frostad</t>
  </si>
  <si>
    <t>1936 NW Florence Avenue</t>
  </si>
  <si>
    <t>Gresham</t>
  </si>
  <si>
    <t>97030-3753</t>
  </si>
  <si>
    <t>Railroad Yardmaster</t>
  </si>
  <si>
    <t>Portland Terminal RR Co.</t>
  </si>
  <si>
    <t>Bell</t>
  </si>
  <si>
    <t>10924 NW Crystal Creek Lane</t>
  </si>
  <si>
    <t>97229-4128</t>
  </si>
  <si>
    <t>Kyle</t>
  </si>
  <si>
    <t>17912 NE Davis Street</t>
  </si>
  <si>
    <t>97230-6622</t>
  </si>
  <si>
    <t>delivery driver</t>
  </si>
  <si>
    <t>Domino' Pizza</t>
  </si>
  <si>
    <t>Regier</t>
  </si>
  <si>
    <t>Dawn</t>
  </si>
  <si>
    <t>1111 Meadow Drive</t>
  </si>
  <si>
    <t>Molalla</t>
  </si>
  <si>
    <t>97038-8359</t>
  </si>
  <si>
    <t>RN</t>
  </si>
  <si>
    <t>employers overload</t>
  </si>
  <si>
    <t>Bakman</t>
  </si>
  <si>
    <t>14615 SW Osprey Drive</t>
  </si>
  <si>
    <t>Apt. 313</t>
  </si>
  <si>
    <t>Beaverton</t>
  </si>
  <si>
    <t>97007-7955</t>
  </si>
  <si>
    <t>Newlin</t>
  </si>
  <si>
    <t>Gretchen</t>
  </si>
  <si>
    <t>1820 SW Allen Street</t>
  </si>
  <si>
    <t>Corvallis</t>
  </si>
  <si>
    <t>97333-1739</t>
  </si>
  <si>
    <t>sub teacher</t>
  </si>
  <si>
    <t>Corvalis Public Schools</t>
  </si>
  <si>
    <t>Dunn</t>
  </si>
  <si>
    <t>655 Skookum Drive</t>
  </si>
  <si>
    <t>Florence</t>
  </si>
  <si>
    <t>97439-8941</t>
  </si>
  <si>
    <t>Tax Preparer</t>
  </si>
  <si>
    <t>Siuslaw Tax Service</t>
  </si>
  <si>
    <t>Rosenlund</t>
  </si>
  <si>
    <t>2500 S Roosevelt Drive</t>
  </si>
  <si>
    <t>Apt. 249</t>
  </si>
  <si>
    <t>Seaside</t>
  </si>
  <si>
    <t>97138-6376</t>
  </si>
  <si>
    <t>Baker</t>
  </si>
  <si>
    <t>Duvall</t>
  </si>
  <si>
    <t>33 Touchstone</t>
  </si>
  <si>
    <t>Lake Oswego</t>
  </si>
  <si>
    <t>97035-1905</t>
  </si>
  <si>
    <t>Wheat producer/Sub Teacher</t>
  </si>
  <si>
    <t>Self/Public School</t>
  </si>
  <si>
    <t>Porter</t>
  </si>
  <si>
    <t>Curtis</t>
  </si>
  <si>
    <t>7010 D Street</t>
  </si>
  <si>
    <t>Springfield</t>
  </si>
  <si>
    <t>97478-7258</t>
  </si>
  <si>
    <t>Guelette</t>
  </si>
  <si>
    <t>1553 10th Street</t>
  </si>
  <si>
    <t>West Linn</t>
  </si>
  <si>
    <t>97068-4630</t>
  </si>
  <si>
    <t>Habitat Restoration</t>
  </si>
  <si>
    <t>O'Connor</t>
  </si>
  <si>
    <t>1420 Court Street NE</t>
  </si>
  <si>
    <t>Salem</t>
  </si>
  <si>
    <t>97301-4239</t>
  </si>
  <si>
    <t>Administrator, religious Serv</t>
  </si>
  <si>
    <t>Oregon Dept of Correction</t>
  </si>
  <si>
    <t>Essig</t>
  </si>
  <si>
    <t>3515 SE Johnson Creek Boulevard</t>
  </si>
  <si>
    <t>97222-9214</t>
  </si>
  <si>
    <t>Design Engineer</t>
  </si>
  <si>
    <t>Crimson Trace Corp</t>
  </si>
  <si>
    <t>Kafoury</t>
  </si>
  <si>
    <t>1748 NE Tillamook Street</t>
  </si>
  <si>
    <t>97212-4606</t>
  </si>
  <si>
    <t>student</t>
  </si>
  <si>
    <t>tulane</t>
  </si>
  <si>
    <t>Marbet</t>
  </si>
  <si>
    <t>Lloyd</t>
  </si>
  <si>
    <t>19142 SE Bakers Ferry Road</t>
  </si>
  <si>
    <t>Boring</t>
  </si>
  <si>
    <t>97009-9158</t>
  </si>
  <si>
    <t>Executive Director</t>
  </si>
  <si>
    <t>Oregon Conservancy Foundation</t>
  </si>
  <si>
    <t>Chudy</t>
  </si>
  <si>
    <t>Cathryn</t>
  </si>
  <si>
    <t>Mental Health Therapist</t>
  </si>
  <si>
    <t>Legacy Health System</t>
  </si>
  <si>
    <t>Melvin</t>
  </si>
  <si>
    <t>1804 N Simpson Street</t>
  </si>
  <si>
    <t>97217-4659</t>
  </si>
  <si>
    <t>Deutsch</t>
  </si>
  <si>
    <t>125 NE Killingsworth Street</t>
  </si>
  <si>
    <t>97211-2625</t>
  </si>
  <si>
    <t>real estate</t>
  </si>
  <si>
    <t>Otos</t>
  </si>
  <si>
    <t>Chris</t>
  </si>
  <si>
    <t>2276 Michael Drive</t>
  </si>
  <si>
    <t>97068-4032</t>
  </si>
  <si>
    <t>Stay at home Dad</t>
  </si>
  <si>
    <t>Hite</t>
  </si>
  <si>
    <t>Rosemary</t>
  </si>
  <si>
    <t>77500 S 6th Street</t>
  </si>
  <si>
    <t>Space B18</t>
  </si>
  <si>
    <t>Cottage Grove</t>
  </si>
  <si>
    <t>97424-2912</t>
  </si>
  <si>
    <t>Boucher</t>
  </si>
  <si>
    <t>Ronna</t>
  </si>
  <si>
    <t>87070 Dukhobar Road</t>
  </si>
  <si>
    <t>Eugene</t>
  </si>
  <si>
    <t>97402-9244</t>
  </si>
  <si>
    <t>Marston</t>
  </si>
  <si>
    <t>Hope</t>
  </si>
  <si>
    <t>3110 University Street</t>
  </si>
  <si>
    <t>97405-4242</t>
  </si>
  <si>
    <t>academic secretary</t>
  </si>
  <si>
    <t>University of Oregon</t>
  </si>
  <si>
    <t>Meek</t>
  </si>
  <si>
    <t>10949 SW 4th Avenue</t>
  </si>
  <si>
    <t>97219-7715</t>
  </si>
  <si>
    <t>Kasel</t>
  </si>
  <si>
    <t>Lisa</t>
  </si>
  <si>
    <t>5082 NE Schoeler Circle</t>
  </si>
  <si>
    <t>Hillsboro</t>
  </si>
  <si>
    <t>97124-6450</t>
  </si>
  <si>
    <t>Integration Process Technician</t>
  </si>
  <si>
    <t>Intel</t>
  </si>
  <si>
    <t>kafoury</t>
  </si>
  <si>
    <t>judith</t>
  </si>
  <si>
    <t>maniging director</t>
  </si>
  <si>
    <t>nwct</t>
  </si>
  <si>
    <t>Douglas</t>
  </si>
  <si>
    <t>Janet</t>
  </si>
  <si>
    <t>2720 SW 89th Avenue</t>
  </si>
  <si>
    <t>97225-3509</t>
  </si>
  <si>
    <t>Research Scientist</t>
  </si>
  <si>
    <t>OHSU</t>
  </si>
  <si>
    <t>Richmond</t>
  </si>
  <si>
    <t>2496 SW Arden Road</t>
  </si>
  <si>
    <t>97201-1602</t>
  </si>
  <si>
    <t>Ex. Director</t>
  </si>
  <si>
    <t>American Land Institute</t>
  </si>
  <si>
    <t>MI</t>
  </si>
  <si>
    <t>Peterson</t>
  </si>
  <si>
    <t>Jeanne</t>
  </si>
  <si>
    <t>325 Spruce Street</t>
  </si>
  <si>
    <t>Stambaugh</t>
  </si>
  <si>
    <t>Cushway</t>
  </si>
  <si>
    <t>18898 Newcosta Avenue</t>
  </si>
  <si>
    <t>Big Rapids</t>
  </si>
  <si>
    <t>49307-9712</t>
  </si>
  <si>
    <t>Haiducek</t>
  </si>
  <si>
    <t>3000 Gibson Street</t>
  </si>
  <si>
    <t>Midland</t>
  </si>
  <si>
    <t>48640-2487</t>
  </si>
  <si>
    <t>Meyer</t>
  </si>
  <si>
    <t>4600 Woodward Avenue</t>
  </si>
  <si>
    <t>Apt. 308</t>
  </si>
  <si>
    <t>Detroit</t>
  </si>
  <si>
    <t>48201-1894</t>
  </si>
  <si>
    <t>Priest/lawyer</t>
  </si>
  <si>
    <t>Boles</t>
  </si>
  <si>
    <t>3576 Ives Road</t>
  </si>
  <si>
    <t>Tecumseh</t>
  </si>
  <si>
    <t>49286-9403</t>
  </si>
  <si>
    <t>Social Worker</t>
  </si>
  <si>
    <t>Self Stephen Boles 255 Collingwood Ann Arbor MI 48</t>
  </si>
  <si>
    <t>Lassin</t>
  </si>
  <si>
    <t>2614 Tammany Avenue</t>
  </si>
  <si>
    <t>Lansing</t>
  </si>
  <si>
    <t>48910-3754</t>
  </si>
  <si>
    <t>Korinek</t>
  </si>
  <si>
    <t>6 Abington Lane</t>
  </si>
  <si>
    <t>Dearborn</t>
  </si>
  <si>
    <t>48120-1101</t>
  </si>
  <si>
    <t>Henry Ford Community College</t>
  </si>
  <si>
    <t>Kusmiss</t>
  </si>
  <si>
    <t>9310 Lakewood Court</t>
  </si>
  <si>
    <t>Whitmore Lake</t>
  </si>
  <si>
    <t>48189-8203</t>
  </si>
  <si>
    <t>Reither</t>
  </si>
  <si>
    <t>Jonathon</t>
  </si>
  <si>
    <t>5361 Sutton Road</t>
  </si>
  <si>
    <t>Ann Arbor</t>
  </si>
  <si>
    <t>48105-9319</t>
  </si>
  <si>
    <t>Graduate student</t>
  </si>
  <si>
    <t>University of Michigan</t>
  </si>
  <si>
    <t>Novak</t>
  </si>
  <si>
    <t>18662 Fairfield Street</t>
  </si>
  <si>
    <t>48221-2231</t>
  </si>
  <si>
    <t>programmer</t>
  </si>
  <si>
    <t>Ford Motor Co.</t>
  </si>
  <si>
    <t>6309 N 14th Street</t>
  </si>
  <si>
    <t>Kalamazoo</t>
  </si>
  <si>
    <t>49009-5449</t>
  </si>
  <si>
    <t>Pfizer-sized</t>
  </si>
  <si>
    <t>Borregard</t>
  </si>
  <si>
    <t>Eric</t>
  </si>
  <si>
    <t>7544 Lake Hollow Court</t>
  </si>
  <si>
    <t>Dexter</t>
  </si>
  <si>
    <t>48130-9802</t>
  </si>
  <si>
    <t>Graphics Designer</t>
  </si>
  <si>
    <t>EB Graphics LLC</t>
  </si>
  <si>
    <t>Vitale</t>
  </si>
  <si>
    <t>Margaret</t>
  </si>
  <si>
    <t>4190 Kensington Avenue</t>
  </si>
  <si>
    <t>48224-2728</t>
  </si>
  <si>
    <t>Bagley</t>
  </si>
  <si>
    <t>Dale</t>
  </si>
  <si>
    <t>W8092 Scott Drive</t>
  </si>
  <si>
    <t>Iron Mountain</t>
  </si>
  <si>
    <t>49801-9548</t>
  </si>
  <si>
    <t>Koss</t>
  </si>
  <si>
    <t>43300 Bordeaux Avenue</t>
  </si>
  <si>
    <t>Sterling Heights</t>
  </si>
  <si>
    <t>48314-2211</t>
  </si>
  <si>
    <t>Kaba Saflok</t>
  </si>
  <si>
    <t>Rice</t>
  </si>
  <si>
    <t>270 Bluff Street</t>
  </si>
  <si>
    <t>Ishpeming</t>
  </si>
  <si>
    <t>49849-2041</t>
  </si>
  <si>
    <t>crane operator</t>
  </si>
  <si>
    <t>cleveland cliffs iron</t>
  </si>
  <si>
    <t>Gaudreau</t>
  </si>
  <si>
    <t>Will</t>
  </si>
  <si>
    <t>14134 Elm Row Road</t>
  </si>
  <si>
    <t>Albion</t>
  </si>
  <si>
    <t>49224-9611</t>
  </si>
  <si>
    <t>Risk Mitigation Officer</t>
  </si>
  <si>
    <t>CN Grand Trunk Railroad, Inc.</t>
  </si>
  <si>
    <t>Meloy</t>
  </si>
  <si>
    <t>429 E Randall Street</t>
  </si>
  <si>
    <t>Coopersville</t>
  </si>
  <si>
    <t>49404-9649</t>
  </si>
  <si>
    <t>beekeeper/disabled/retired</t>
  </si>
  <si>
    <t>self - disabled - retired</t>
  </si>
  <si>
    <t>Gemignani</t>
  </si>
  <si>
    <t>Nancy</t>
  </si>
  <si>
    <t>7298 Twin Lakes Road</t>
  </si>
  <si>
    <t>Toivola</t>
  </si>
  <si>
    <t>49965-9408</t>
  </si>
  <si>
    <t>R.N.</t>
  </si>
  <si>
    <t>Pope</t>
  </si>
  <si>
    <t>5298 Highland Shore Drive</t>
  </si>
  <si>
    <t>Flushing</t>
  </si>
  <si>
    <t>48433-2407</t>
  </si>
  <si>
    <t>Retired educator</t>
  </si>
  <si>
    <t>Junttonen</t>
  </si>
  <si>
    <t>Ronald</t>
  </si>
  <si>
    <t>7343 Dupre Avenue</t>
  </si>
  <si>
    <t>Dimondale</t>
  </si>
  <si>
    <t>48821-9547</t>
  </si>
  <si>
    <t>weed</t>
  </si>
  <si>
    <t>stephen</t>
  </si>
  <si>
    <t>30142 Blossom Street</t>
  </si>
  <si>
    <t>Roseville</t>
  </si>
  <si>
    <t>48066-4003</t>
  </si>
  <si>
    <t>Parsons</t>
  </si>
  <si>
    <t>Harriet</t>
  </si>
  <si>
    <t>295 Mason Avenue</t>
  </si>
  <si>
    <t>48103-2015</t>
  </si>
  <si>
    <t>Dinkgrave</t>
  </si>
  <si>
    <t>17454 Brookview Drive</t>
  </si>
  <si>
    <t>Livonia</t>
  </si>
  <si>
    <t>48152-3487</t>
  </si>
  <si>
    <t>Advancement Specialist</t>
  </si>
  <si>
    <t>Focus: HOPE</t>
  </si>
  <si>
    <t>Ravary</t>
  </si>
  <si>
    <t>29184 Mark Avenue</t>
  </si>
  <si>
    <t>Madison Heights</t>
  </si>
  <si>
    <t>48071-4411</t>
  </si>
  <si>
    <t>Fred</t>
  </si>
  <si>
    <t>Switzer</t>
  </si>
  <si>
    <t>Dave</t>
  </si>
  <si>
    <t>21213 Chase Drive</t>
  </si>
  <si>
    <t>Novi</t>
  </si>
  <si>
    <t>48375-4751</t>
  </si>
  <si>
    <t>Yeoman Group</t>
  </si>
  <si>
    <t>schoeck</t>
  </si>
  <si>
    <t>robin</t>
  </si>
  <si>
    <t>1531 Highwood E</t>
  </si>
  <si>
    <t>Pontiac</t>
  </si>
  <si>
    <t>48340-1234</t>
  </si>
  <si>
    <t>sentec</t>
  </si>
  <si>
    <t>Marczak</t>
  </si>
  <si>
    <t>Harvard</t>
  </si>
  <si>
    <t>28727 Emerson Street</t>
  </si>
  <si>
    <t>Inkster</t>
  </si>
  <si>
    <t>48141-1123</t>
  </si>
  <si>
    <t>Train Dispatcher</t>
  </si>
  <si>
    <t>Norfolk Southern Corporation</t>
  </si>
  <si>
    <t>Mitts</t>
  </si>
  <si>
    <t>R.O.</t>
  </si>
  <si>
    <t>6058 Gibson Avenue</t>
  </si>
  <si>
    <t>East Lansing</t>
  </si>
  <si>
    <t>48823-1532</t>
  </si>
  <si>
    <t>Staff / Generic Human</t>
  </si>
  <si>
    <t>Elderly Instruments</t>
  </si>
  <si>
    <t>Atanasovski</t>
  </si>
  <si>
    <t>Yovo</t>
  </si>
  <si>
    <t>3214 Hillside Drive</t>
  </si>
  <si>
    <t>Milford</t>
  </si>
  <si>
    <t>48380-3543</t>
  </si>
  <si>
    <t>film maker</t>
  </si>
  <si>
    <t>Mills</t>
  </si>
  <si>
    <t>465 Glen Oaks Drive</t>
  </si>
  <si>
    <t>Apt. 2B</t>
  </si>
  <si>
    <t>Muskegon</t>
  </si>
  <si>
    <t>49442-2358</t>
  </si>
  <si>
    <t>Charlotte</t>
  </si>
  <si>
    <t>7754 Amboy Street</t>
  </si>
  <si>
    <t>Dearborn Heights</t>
  </si>
  <si>
    <t>48127-1639</t>
  </si>
  <si>
    <t>Woodhead</t>
  </si>
  <si>
    <t>25086 Lehigh Street</t>
  </si>
  <si>
    <t>48125-1639</t>
  </si>
  <si>
    <t>Flight Attendant</t>
  </si>
  <si>
    <t>Northwest Airlines</t>
  </si>
  <si>
    <t>11104 Pine Needle Drive</t>
  </si>
  <si>
    <t>Brighton</t>
  </si>
  <si>
    <t>48114-9093</t>
  </si>
  <si>
    <t>General Motors</t>
  </si>
  <si>
    <t>Pioch</t>
  </si>
  <si>
    <t>3744 Barbara Drive</t>
  </si>
  <si>
    <t>Sterling Hts</t>
  </si>
  <si>
    <t>48310-6104</t>
  </si>
  <si>
    <t>Chrysler LLC</t>
  </si>
  <si>
    <t>Dulai</t>
  </si>
  <si>
    <t>14823 Woodbury Road</t>
  </si>
  <si>
    <t>Haslett</t>
  </si>
  <si>
    <t>48840-9214</t>
  </si>
  <si>
    <t>Analyst</t>
  </si>
  <si>
    <t>schmidt</t>
  </si>
  <si>
    <t>julia</t>
  </si>
  <si>
    <t>2412 Saint Marys Drive</t>
  </si>
  <si>
    <t>48640-2534</t>
  </si>
  <si>
    <t>Makowski</t>
  </si>
  <si>
    <t>30243 Shoreham Street</t>
  </si>
  <si>
    <t>Southfield</t>
  </si>
  <si>
    <t>48076-5367</t>
  </si>
  <si>
    <t>Musician/Detroit Symphony/Retired</t>
  </si>
  <si>
    <t>Shelley</t>
  </si>
  <si>
    <t>21811 Carleton Avenue</t>
  </si>
  <si>
    <t>48033-6703</t>
  </si>
  <si>
    <t>psychologist</t>
  </si>
  <si>
    <t>Shadeh</t>
  </si>
  <si>
    <t>Abraham</t>
  </si>
  <si>
    <t>59450 9 Mile Road</t>
  </si>
  <si>
    <t>South Lyon</t>
  </si>
  <si>
    <t>48178-9772</t>
  </si>
  <si>
    <t>Newstand Magazine Dist</t>
  </si>
  <si>
    <t>4599 Hawk Woods Drive</t>
  </si>
  <si>
    <t>W Bloomfield</t>
  </si>
  <si>
    <t>48322-4571</t>
  </si>
  <si>
    <t>CES</t>
  </si>
  <si>
    <t>MD</t>
  </si>
  <si>
    <t>Klappenberger</t>
  </si>
  <si>
    <t>Albert</t>
  </si>
  <si>
    <t>27458 Nanticoke Road</t>
  </si>
  <si>
    <t>Salisbury</t>
  </si>
  <si>
    <t>21801-1650</t>
  </si>
  <si>
    <t>Milholland</t>
  </si>
  <si>
    <t>2220 Blue Valley Drive</t>
  </si>
  <si>
    <t>Silver Spring</t>
  </si>
  <si>
    <t>20904-5260</t>
  </si>
  <si>
    <t>Univ of Maryland</t>
  </si>
  <si>
    <t>Borowicz</t>
  </si>
  <si>
    <t>4003 Roundtop Road</t>
  </si>
  <si>
    <t>Baltimore</t>
  </si>
  <si>
    <t>21218-1452</t>
  </si>
  <si>
    <t>Hardy</t>
  </si>
  <si>
    <t>328 S Main Street</t>
  </si>
  <si>
    <t>Bel Air</t>
  </si>
  <si>
    <t>21014-3962</t>
  </si>
  <si>
    <t>storage</t>
  </si>
  <si>
    <t>Pelton</t>
  </si>
  <si>
    <t>Russell</t>
  </si>
  <si>
    <t>116 W 27th Street</t>
  </si>
  <si>
    <t>21218-4306</t>
  </si>
  <si>
    <t>Johns Hopkins University</t>
  </si>
  <si>
    <t>Forster</t>
  </si>
  <si>
    <t>7851 Wynbrook Road</t>
  </si>
  <si>
    <t>21224-2022</t>
  </si>
  <si>
    <t>Steelworker (union)</t>
  </si>
  <si>
    <t>Arcelor Mittal Steel USA</t>
  </si>
  <si>
    <t>Morales</t>
  </si>
  <si>
    <t>Jan</t>
  </si>
  <si>
    <t>7204 Hilton Avenue</t>
  </si>
  <si>
    <t>Takoma Park</t>
  </si>
  <si>
    <t>20912-6414</t>
  </si>
  <si>
    <t>BroadSoft, Inc.</t>
  </si>
  <si>
    <t>Briese</t>
  </si>
  <si>
    <t>4691 Columbia Road</t>
  </si>
  <si>
    <t>Ellicott City</t>
  </si>
  <si>
    <t>21042-5991</t>
  </si>
  <si>
    <t>analyst</t>
  </si>
  <si>
    <t>D.O.D.</t>
  </si>
  <si>
    <t>Kalinowski</t>
  </si>
  <si>
    <t>Diana</t>
  </si>
  <si>
    <t>2650 Old National Pike</t>
  </si>
  <si>
    <t>21769-8817</t>
  </si>
  <si>
    <t>Organic Products Producer</t>
  </si>
  <si>
    <t>TerrEssentials</t>
  </si>
  <si>
    <t>galvin</t>
  </si>
  <si>
    <t>virginia</t>
  </si>
  <si>
    <t>7229 Carved Stone</t>
  </si>
  <si>
    <t>Columbia</t>
  </si>
  <si>
    <t>21045-5249</t>
  </si>
  <si>
    <t>Computer Specialist</t>
  </si>
  <si>
    <t>Department of Commerce</t>
  </si>
  <si>
    <t>EagleEye</t>
  </si>
  <si>
    <t>3024 N Calvert Street</t>
  </si>
  <si>
    <t>21218-4163</t>
  </si>
  <si>
    <t>Director of Finance and Administation</t>
  </si>
  <si>
    <t>APIASF</t>
  </si>
  <si>
    <t>Grissom</t>
  </si>
  <si>
    <t>Valerie</t>
  </si>
  <si>
    <t>6908 Granby Street</t>
  </si>
  <si>
    <t>Bethesda</t>
  </si>
  <si>
    <t>20817-6038</t>
  </si>
  <si>
    <t>Time currently occupied by organizing house</t>
  </si>
  <si>
    <t>Brooks</t>
  </si>
  <si>
    <t>1611 Angelwing Drive</t>
  </si>
  <si>
    <t>20904-1553</t>
  </si>
  <si>
    <t>Tax Law Specialist</t>
  </si>
  <si>
    <t>Dewyer</t>
  </si>
  <si>
    <t>1218 N Calvert Street</t>
  </si>
  <si>
    <t>Apt. 2F</t>
  </si>
  <si>
    <t>21202-3976</t>
  </si>
  <si>
    <t>student/artist</t>
  </si>
  <si>
    <t>MICA -Maryland Institute Col</t>
  </si>
  <si>
    <t>Huete</t>
  </si>
  <si>
    <t>1721 W Joppa Road</t>
  </si>
  <si>
    <t>Towson</t>
  </si>
  <si>
    <t>21204-1846</t>
  </si>
  <si>
    <t>Kennedy Krieger Institute</t>
  </si>
  <si>
    <t>templeton</t>
  </si>
  <si>
    <t>james</t>
  </si>
  <si>
    <t>9 Winding Waye Court</t>
  </si>
  <si>
    <t>20902-1448</t>
  </si>
  <si>
    <t>Munk</t>
  </si>
  <si>
    <t>Gilbert</t>
  </si>
  <si>
    <t>528 Anneslie Road</t>
  </si>
  <si>
    <t>21212-2009</t>
  </si>
  <si>
    <t>IT Director</t>
  </si>
  <si>
    <t>Scarborough Capital Management, Inc.</t>
  </si>
  <si>
    <t>Intong</t>
  </si>
  <si>
    <t>48303 Picketts Harbor Court</t>
  </si>
  <si>
    <t>Lexington Park</t>
  </si>
  <si>
    <t>20653-4524</t>
  </si>
  <si>
    <t>Computer Engineer</t>
  </si>
  <si>
    <t>NAVAIR</t>
  </si>
  <si>
    <t>stack</t>
  </si>
  <si>
    <t>8487 New Cut Road</t>
  </si>
  <si>
    <t>Severn</t>
  </si>
  <si>
    <t>21144-3326</t>
  </si>
  <si>
    <t>truck driver</t>
  </si>
  <si>
    <t>Gilday</t>
  </si>
  <si>
    <t>8500 New Hampshire Avenue</t>
  </si>
  <si>
    <t>Apt. 126</t>
  </si>
  <si>
    <t>20903-3317</t>
  </si>
  <si>
    <t>Marketing &amp; Sales Rep</t>
  </si>
  <si>
    <t>Gilday Renovation</t>
  </si>
  <si>
    <t>Ortiz</t>
  </si>
  <si>
    <t>Feliberto</t>
  </si>
  <si>
    <t>1806 Cruet Lane</t>
  </si>
  <si>
    <t>21144-1636</t>
  </si>
  <si>
    <t>SAIC</t>
  </si>
  <si>
    <t>Uebel</t>
  </si>
  <si>
    <t>2801 Ridge Road</t>
  </si>
  <si>
    <t>Windsor Mill</t>
  </si>
  <si>
    <t>21244-1043</t>
  </si>
  <si>
    <t>Thurlow</t>
  </si>
  <si>
    <t>Jesse L. B.</t>
  </si>
  <si>
    <t>9 Woodmar Court</t>
  </si>
  <si>
    <t>Kingsville</t>
  </si>
  <si>
    <t>21087-1348</t>
  </si>
  <si>
    <t>Jesse L. B. Thurlow, PT</t>
  </si>
  <si>
    <t>Rodgers</t>
  </si>
  <si>
    <t>8700 Garfield Street</t>
  </si>
  <si>
    <t>20817-6706</t>
  </si>
  <si>
    <t>Medical informatics research</t>
  </si>
  <si>
    <t>NIH</t>
  </si>
  <si>
    <t>Allen</t>
  </si>
  <si>
    <t>Alaina</t>
  </si>
  <si>
    <t>619 Marcia Lane</t>
  </si>
  <si>
    <t>Rockville</t>
  </si>
  <si>
    <t>20851-1511</t>
  </si>
  <si>
    <t>Kaplan Company, PC</t>
  </si>
  <si>
    <t>Aldebron</t>
  </si>
  <si>
    <t>Jillian</t>
  </si>
  <si>
    <t>315 Ethan Allen Avenue</t>
  </si>
  <si>
    <t>20912-4527</t>
  </si>
  <si>
    <t>policy adviser</t>
  </si>
  <si>
    <t>University of MD School of Nursing</t>
  </si>
  <si>
    <t>Crosland</t>
  </si>
  <si>
    <t>8342 Rocky Springs Road</t>
  </si>
  <si>
    <t>21702-2382</t>
  </si>
  <si>
    <t>Scientific Review Administrator</t>
  </si>
  <si>
    <t>Dept. Health Human Services</t>
  </si>
  <si>
    <t>Sidman</t>
  </si>
  <si>
    <t>1011 Pleasant Drive</t>
  </si>
  <si>
    <t>20850-6072</t>
  </si>
  <si>
    <t>Membership Assistant</t>
  </si>
  <si>
    <t>FARM</t>
  </si>
  <si>
    <t>Wroclawski</t>
  </si>
  <si>
    <t>Serge</t>
  </si>
  <si>
    <t>1110 Fidler Lane</t>
  </si>
  <si>
    <t>20910-3425</t>
  </si>
  <si>
    <t>Unix System Administrator</t>
  </si>
  <si>
    <t>IS Mavens</t>
  </si>
  <si>
    <t>Summers</t>
  </si>
  <si>
    <t>Greg</t>
  </si>
  <si>
    <t>11806 Cleaver Drive</t>
  </si>
  <si>
    <t>Mitchellville</t>
  </si>
  <si>
    <t>20721-1972</t>
  </si>
  <si>
    <t>Faculty</t>
  </si>
  <si>
    <t>American Public University</t>
  </si>
  <si>
    <t>pfenning</t>
  </si>
  <si>
    <t>dave</t>
  </si>
  <si>
    <t>6064 Tree Swallow Court</t>
  </si>
  <si>
    <t>21044-3671</t>
  </si>
  <si>
    <t>US Government</t>
  </si>
  <si>
    <t>Dalal</t>
  </si>
  <si>
    <t>Saurabh</t>
  </si>
  <si>
    <t>9001 Good Luck Road</t>
  </si>
  <si>
    <t>Lanham</t>
  </si>
  <si>
    <t>20706-3422</t>
  </si>
  <si>
    <t>Tasc</t>
  </si>
  <si>
    <t>Kandel</t>
  </si>
  <si>
    <t>411 Hawthorne Road</t>
  </si>
  <si>
    <t>21210-2304</t>
  </si>
  <si>
    <t>Baltimore City School System</t>
  </si>
  <si>
    <t>Thorpe</t>
  </si>
  <si>
    <t>Marlene</t>
  </si>
  <si>
    <t>9 Infield Court N</t>
  </si>
  <si>
    <t>20854-5506</t>
  </si>
  <si>
    <t>Clerical Worker</t>
  </si>
  <si>
    <t>Cnt. Study Responsible Law</t>
  </si>
  <si>
    <t>VA</t>
  </si>
  <si>
    <t>McLaughlin</t>
  </si>
  <si>
    <t>5813 Ludington Drive</t>
  </si>
  <si>
    <t>Virginia Beach</t>
  </si>
  <si>
    <t>23464-1518</t>
  </si>
  <si>
    <t>HR Senior Administrator</t>
  </si>
  <si>
    <t>EDS</t>
  </si>
  <si>
    <t>Keyser</t>
  </si>
  <si>
    <t>281 Hinsons Ford Road</t>
  </si>
  <si>
    <t>Amissville</t>
  </si>
  <si>
    <t>20106-4140</t>
  </si>
  <si>
    <t>Andrawis</t>
  </si>
  <si>
    <t>Ramez</t>
  </si>
  <si>
    <t>1408 Pathfinder Lane</t>
  </si>
  <si>
    <t>Mclean</t>
  </si>
  <si>
    <t>22101-3504</t>
  </si>
  <si>
    <t>Urologist</t>
  </si>
  <si>
    <t>GWU-MFA</t>
  </si>
  <si>
    <t>Larry</t>
  </si>
  <si>
    <t>3000 Sassafras Tree Court</t>
  </si>
  <si>
    <t>Dumfries</t>
  </si>
  <si>
    <t>22026-3381</t>
  </si>
  <si>
    <t>Systems Programmer</t>
  </si>
  <si>
    <t>U.S. Civil Service</t>
  </si>
  <si>
    <t>Lowe</t>
  </si>
  <si>
    <t>Fletcher</t>
  </si>
  <si>
    <t>11221 Wellesley</t>
  </si>
  <si>
    <t>Barnes</t>
  </si>
  <si>
    <t>15200 Dumfries Road</t>
  </si>
  <si>
    <t>Manassas</t>
  </si>
  <si>
    <t>20112-4020</t>
  </si>
  <si>
    <t>management</t>
  </si>
  <si>
    <t>Bargain Boxes</t>
  </si>
  <si>
    <t>Repass</t>
  </si>
  <si>
    <t>9624 Telstar Drive</t>
  </si>
  <si>
    <t>23237-4012</t>
  </si>
  <si>
    <t>Telecommunications</t>
  </si>
  <si>
    <t>Net100 ltd.</t>
  </si>
  <si>
    <t>Ebert</t>
  </si>
  <si>
    <t>713 S Laurel Street</t>
  </si>
  <si>
    <t>23220-6515</t>
  </si>
  <si>
    <t>Pharmacist</t>
  </si>
  <si>
    <t>VCUHS</t>
  </si>
  <si>
    <t>Orgren</t>
  </si>
  <si>
    <t>Wendy</t>
  </si>
  <si>
    <t>19 Millard Court</t>
  </si>
  <si>
    <t>20165-6016</t>
  </si>
  <si>
    <t>Husseini</t>
  </si>
  <si>
    <t>Abla</t>
  </si>
  <si>
    <t>2420 Olde Queen Terrace</t>
  </si>
  <si>
    <t>Midlothian</t>
  </si>
  <si>
    <t>23113-9635</t>
  </si>
  <si>
    <t>HCA</t>
  </si>
  <si>
    <t>Tirpak</t>
  </si>
  <si>
    <t>4522 Lantern Place</t>
  </si>
  <si>
    <t>Alexandria</t>
  </si>
  <si>
    <t>22306-1110</t>
  </si>
  <si>
    <t>Instructor</t>
  </si>
  <si>
    <t>Germanna Community College</t>
  </si>
  <si>
    <t>Masud</t>
  </si>
  <si>
    <t>Enver</t>
  </si>
  <si>
    <t>1707B S. Hayes St.</t>
  </si>
  <si>
    <t>engineering management</t>
  </si>
  <si>
    <t>Helen</t>
  </si>
  <si>
    <t>2001 N Adams Street</t>
  </si>
  <si>
    <t># 729</t>
  </si>
  <si>
    <t>22201-3752</t>
  </si>
  <si>
    <t>Rowenhorst</t>
  </si>
  <si>
    <t>42072 Glynn Tarra Place</t>
  </si>
  <si>
    <t>Leesburg</t>
  </si>
  <si>
    <t>20176-5476</t>
  </si>
  <si>
    <t>QA Lead</t>
  </si>
  <si>
    <t>Collegeboard</t>
  </si>
  <si>
    <t>Saba</t>
  </si>
  <si>
    <t>George Kevin</t>
  </si>
  <si>
    <t>9602 Burnt Oak Drive</t>
  </si>
  <si>
    <t>Fairfax Station</t>
  </si>
  <si>
    <t>22039-2630</t>
  </si>
  <si>
    <t>Department of State</t>
  </si>
  <si>
    <t>Whiting</t>
  </si>
  <si>
    <t>Janice</t>
  </si>
  <si>
    <t>4413 George Lane</t>
  </si>
  <si>
    <t>Gloucester</t>
  </si>
  <si>
    <t>23061-4511</t>
  </si>
  <si>
    <t>Goggans</t>
  </si>
  <si>
    <t>2734 Kidds Dairy Road</t>
  </si>
  <si>
    <t>Scottsville</t>
  </si>
  <si>
    <t>24590-3572</t>
  </si>
  <si>
    <t>Morris</t>
  </si>
  <si>
    <t>Thelma</t>
  </si>
  <si>
    <t>2442 Shingle Shop Road</t>
  </si>
  <si>
    <t>24171-4931</t>
  </si>
  <si>
    <t>Glenn</t>
  </si>
  <si>
    <t>14096 Reva Road</t>
  </si>
  <si>
    <t>Boston</t>
  </si>
  <si>
    <t>22713-4620</t>
  </si>
  <si>
    <t>X-Ray Tech</t>
  </si>
  <si>
    <t>Mobilex USA</t>
  </si>
  <si>
    <t>Langley</t>
  </si>
  <si>
    <t>10055 Oakley Court</t>
  </si>
  <si>
    <t>Vienna</t>
  </si>
  <si>
    <t>22181-5354</t>
  </si>
  <si>
    <t>norther virginia endocrinologists</t>
  </si>
  <si>
    <t>102A E Howell Avenue</t>
  </si>
  <si>
    <t>22301-1306</t>
  </si>
  <si>
    <t>Accounting</t>
  </si>
  <si>
    <t>PFCU</t>
  </si>
  <si>
    <t>6131 Parsley Drive</t>
  </si>
  <si>
    <t>22310-2664</t>
  </si>
  <si>
    <t>Facilities Specialist</t>
  </si>
  <si>
    <t>Mirixa Corporation</t>
  </si>
  <si>
    <t>Mahoney</t>
  </si>
  <si>
    <t>Brennan</t>
  </si>
  <si>
    <t>14407 Silver Birch Court</t>
  </si>
  <si>
    <t>23112-2327</t>
  </si>
  <si>
    <t>Retired School Admin &amp; Teacher</t>
  </si>
  <si>
    <t>retired teacher</t>
  </si>
  <si>
    <t>Scavuzzo</t>
  </si>
  <si>
    <t>8724 Old Courthouse Road</t>
  </si>
  <si>
    <t>22182-2321</t>
  </si>
  <si>
    <t>Yasin</t>
  </si>
  <si>
    <t>Maura</t>
  </si>
  <si>
    <t>3426 Annandale Road</t>
  </si>
  <si>
    <t>Falls Church</t>
  </si>
  <si>
    <t>22042-3503</t>
  </si>
  <si>
    <t>Estimator</t>
  </si>
  <si>
    <t>Jewell Industries</t>
  </si>
  <si>
    <t>Morency</t>
  </si>
  <si>
    <t>2329 Landmark School Road</t>
  </si>
  <si>
    <t>The Plains</t>
  </si>
  <si>
    <t>20198-1738</t>
  </si>
  <si>
    <t>farmer</t>
  </si>
  <si>
    <t>Strong</t>
  </si>
  <si>
    <t>116 Mountain View Lane</t>
  </si>
  <si>
    <t>Arrington</t>
  </si>
  <si>
    <t>22922-2238</t>
  </si>
  <si>
    <t>Webmaster - ecommerce</t>
  </si>
  <si>
    <t>University of Virginia</t>
  </si>
  <si>
    <t>Spore</t>
  </si>
  <si>
    <t>1609 Shadblow Court</t>
  </si>
  <si>
    <t>23454-3154</t>
  </si>
  <si>
    <t>Special Event Planner</t>
  </si>
  <si>
    <t>Virginia Beach Events Unlimited, Inc.</t>
  </si>
  <si>
    <t>flynn</t>
  </si>
  <si>
    <t>joseph</t>
  </si>
  <si>
    <t>3213 Quail Hill Drive</t>
  </si>
  <si>
    <t>23112-4429</t>
  </si>
  <si>
    <t>Supreme Court of Virginia</t>
  </si>
  <si>
    <t>10030 Scenic View Terrace</t>
  </si>
  <si>
    <t>22182-1339</t>
  </si>
  <si>
    <t>Guthrie</t>
  </si>
  <si>
    <t>1816 N Lexington Street</t>
  </si>
  <si>
    <t>22205-2855</t>
  </si>
  <si>
    <t>Sandhu</t>
  </si>
  <si>
    <t>Mandeep</t>
  </si>
  <si>
    <t>1932 Powhatan Street</t>
  </si>
  <si>
    <t>22043-1804</t>
  </si>
  <si>
    <t>Computer Consultant</t>
  </si>
  <si>
    <t>Solutions Group</t>
  </si>
  <si>
    <t>15513 Maranatha Avenue</t>
  </si>
  <si>
    <t>23836-6304</t>
  </si>
  <si>
    <t>Reymet Community FCU</t>
  </si>
  <si>
    <t>Belarmino-James</t>
  </si>
  <si>
    <t>1600 N Jackson Street</t>
  </si>
  <si>
    <t>22201-5223</t>
  </si>
  <si>
    <t>Inova Fairfax Hospital</t>
  </si>
  <si>
    <t>Upshur</t>
  </si>
  <si>
    <t>206 Windham Court</t>
  </si>
  <si>
    <t>Lynchburg</t>
  </si>
  <si>
    <t>24503-3139</t>
  </si>
  <si>
    <t>[information requested]</t>
  </si>
  <si>
    <t>McNeill</t>
  </si>
  <si>
    <t>Cathleen</t>
  </si>
  <si>
    <t>114 Henrico Road</t>
  </si>
  <si>
    <t>Front Royal</t>
  </si>
  <si>
    <t>22630-3722</t>
  </si>
  <si>
    <t>Olvido</t>
  </si>
  <si>
    <t>314 Dick Ewell Avenue</t>
  </si>
  <si>
    <t>Colonial Heights</t>
  </si>
  <si>
    <t>23834-3110</t>
  </si>
  <si>
    <t>Instructor (general biology)</t>
  </si>
  <si>
    <t>Longwood University</t>
  </si>
  <si>
    <t>Tomaine</t>
  </si>
  <si>
    <t>Vinny</t>
  </si>
  <si>
    <t>1415 N Hudson Street</t>
  </si>
  <si>
    <t>22201-5049</t>
  </si>
  <si>
    <t>Engineering Superintendent</t>
  </si>
  <si>
    <t>Tompkins Builders</t>
  </si>
  <si>
    <t>Mesnard</t>
  </si>
  <si>
    <t>7736 Whittington Drive</t>
  </si>
  <si>
    <t>23225-2139</t>
  </si>
  <si>
    <t>Axxcelera Broadband</t>
  </si>
  <si>
    <t>Melchers</t>
  </si>
  <si>
    <t>4170 Monument Hill Way</t>
  </si>
  <si>
    <t>Apt. 3305</t>
  </si>
  <si>
    <t>Fairfax</t>
  </si>
  <si>
    <t>22030-8314</t>
  </si>
  <si>
    <t>W R Systems</t>
  </si>
  <si>
    <t>Hanley</t>
  </si>
  <si>
    <t>Brendon</t>
  </si>
  <si>
    <t>9.5 S King Street #2</t>
  </si>
  <si>
    <t>Editor</t>
  </si>
  <si>
    <t>AOL</t>
  </si>
  <si>
    <t>Stephenson</t>
  </si>
  <si>
    <t>Maryha</t>
  </si>
  <si>
    <t>4556 Van Winkle Road SW</t>
  </si>
  <si>
    <t>Lot 37</t>
  </si>
  <si>
    <t>Roanoke</t>
  </si>
  <si>
    <t>24014-5133</t>
  </si>
  <si>
    <t>Virgina Total</t>
  </si>
  <si>
    <t>Virginia Count</t>
  </si>
  <si>
    <t>Schlingerman</t>
  </si>
  <si>
    <t>20661 Quint Avenue N</t>
  </si>
  <si>
    <t>Scandia</t>
  </si>
  <si>
    <t>MN</t>
  </si>
  <si>
    <t>55073-9602</t>
  </si>
  <si>
    <t>art therapist</t>
  </si>
  <si>
    <t>Lochwood</t>
  </si>
  <si>
    <t>102210 Cardinal NW</t>
  </si>
  <si>
    <t>Bemidji</t>
  </si>
  <si>
    <t>Nesvold</t>
  </si>
  <si>
    <t>5707 Highway 7</t>
  </si>
  <si>
    <t>Apt. 317</t>
  </si>
  <si>
    <t>St Louis Park</t>
  </si>
  <si>
    <t>55416-5085</t>
  </si>
  <si>
    <t>Press Operator</t>
  </si>
  <si>
    <t>Meyers Printing</t>
  </si>
  <si>
    <t>Pennino</t>
  </si>
  <si>
    <t>687 Hillside Lane</t>
  </si>
  <si>
    <t>Stillwater</t>
  </si>
  <si>
    <t>55082-5439</t>
  </si>
  <si>
    <t>Geologist</t>
  </si>
  <si>
    <t>Minnesota</t>
  </si>
  <si>
    <t>Charlton</t>
  </si>
  <si>
    <t>3028 Portland Avenue</t>
  </si>
  <si>
    <t>Minneapolis</t>
  </si>
  <si>
    <t>55407-1527</t>
  </si>
  <si>
    <t>Student/Server</t>
  </si>
  <si>
    <t>Toast Wine Bar and Cafe</t>
  </si>
  <si>
    <t>Belfiore</t>
  </si>
  <si>
    <t>9 4th Avenue N</t>
  </si>
  <si>
    <t>Apt. 102</t>
  </si>
  <si>
    <t>55401-3315</t>
  </si>
  <si>
    <t>Retired Social Worker</t>
  </si>
  <si>
    <t>perkins</t>
  </si>
  <si>
    <t>gordon</t>
  </si>
  <si>
    <t>10445 Wyoming Avenue</t>
  </si>
  <si>
    <t>Chisago City</t>
  </si>
  <si>
    <t>55013-9640</t>
  </si>
  <si>
    <t>Medtronic, Inc.</t>
  </si>
  <si>
    <t>Shoja</t>
  </si>
  <si>
    <t>Amir</t>
  </si>
  <si>
    <t>220 S Broadway</t>
  </si>
  <si>
    <t>Apt. 1218</t>
  </si>
  <si>
    <t>55904-6519</t>
  </si>
  <si>
    <t>Saint Mary's Hospital</t>
  </si>
  <si>
    <t>Aiello</t>
  </si>
  <si>
    <t>127 W 26th Street</t>
  </si>
  <si>
    <t>Apt. 9</t>
  </si>
  <si>
    <t>55404-4219</t>
  </si>
  <si>
    <t>Debt Collector</t>
  </si>
  <si>
    <t>Viking Collections, Inc.</t>
  </si>
  <si>
    <t>Stewart</t>
  </si>
  <si>
    <t>22 E 22nd Street</t>
  </si>
  <si>
    <t>55404-2539</t>
  </si>
  <si>
    <t>Custer</t>
  </si>
  <si>
    <t>1230 E Main Street</t>
  </si>
  <si>
    <t>Mankato</t>
  </si>
  <si>
    <t>56001-5066</t>
  </si>
  <si>
    <t>Belter</t>
  </si>
  <si>
    <t>3470 Greenwood Court S</t>
  </si>
  <si>
    <t>Eagan</t>
  </si>
  <si>
    <t>55122-1330</t>
  </si>
  <si>
    <t>Design Technician</t>
  </si>
  <si>
    <t>Enclos</t>
  </si>
  <si>
    <t>Oines</t>
  </si>
  <si>
    <t>1035 E Franklin Avenue</t>
  </si>
  <si>
    <t>55404-2920</t>
  </si>
  <si>
    <t>College House Program Manager</t>
  </si>
  <si>
    <t>PPL</t>
  </si>
  <si>
    <t>Roban</t>
  </si>
  <si>
    <t>Roberta</t>
  </si>
  <si>
    <t>4116 28th Avenue S</t>
  </si>
  <si>
    <t>55406-3121</t>
  </si>
  <si>
    <t>editor</t>
  </si>
  <si>
    <t>Thomson West</t>
  </si>
  <si>
    <t>Aaron</t>
  </si>
  <si>
    <t>1467 Maywood Street</t>
  </si>
  <si>
    <t>Saint Paul</t>
  </si>
  <si>
    <t>55117-3418</t>
  </si>
  <si>
    <t>screen printer</t>
  </si>
  <si>
    <t>ARTHOUSE Inc.</t>
  </si>
  <si>
    <t>Wheeler</t>
  </si>
  <si>
    <t>Barry</t>
  </si>
  <si>
    <t>430 Oak Grove Street</t>
  </si>
  <si>
    <t>Suite 204</t>
  </si>
  <si>
    <t>55403-3234</t>
  </si>
  <si>
    <t>Country Director, Rwanda</t>
  </si>
  <si>
    <t>American Refugee Committee</t>
  </si>
  <si>
    <t>Jacobson</t>
  </si>
  <si>
    <t>2815 E 25th Street</t>
  </si>
  <si>
    <t>55406-1324</t>
  </si>
  <si>
    <t>Hooper</t>
  </si>
  <si>
    <t>387 Pelham Boulevard</t>
  </si>
  <si>
    <t>55104-5248</t>
  </si>
  <si>
    <t>University of Minnesota</t>
  </si>
  <si>
    <t>Casagrande</t>
  </si>
  <si>
    <t>2525 Park Avenue</t>
  </si>
  <si>
    <t>55404-4404</t>
  </si>
  <si>
    <t>counselor/owner</t>
  </si>
  <si>
    <t>park ave center</t>
  </si>
  <si>
    <t>Laugen</t>
  </si>
  <si>
    <t>Kent</t>
  </si>
  <si>
    <t>306 West Avenue</t>
  </si>
  <si>
    <t>Red Wing</t>
  </si>
  <si>
    <t>55066-2247</t>
  </si>
  <si>
    <t>Halabi</t>
  </si>
  <si>
    <t>Mazen</t>
  </si>
  <si>
    <t>11946 Mississippi Drive N</t>
  </si>
  <si>
    <t>Champlin</t>
  </si>
  <si>
    <t>55316-2515</t>
  </si>
  <si>
    <t>haltech Inc</t>
  </si>
  <si>
    <t>damstrom</t>
  </si>
  <si>
    <t>Craig</t>
  </si>
  <si>
    <t>11542 County Road 17 SE</t>
  </si>
  <si>
    <t>56308-5401</t>
  </si>
  <si>
    <t>pres/ceo</t>
  </si>
  <si>
    <t>North Star Rail Intermodal</t>
  </si>
  <si>
    <t>1514 3rd Avenue SW</t>
  </si>
  <si>
    <t>55902-3823</t>
  </si>
  <si>
    <t>Mayo Clinic Nurse</t>
  </si>
  <si>
    <t>Tori</t>
  </si>
  <si>
    <t>3429 Emerson Avenue S</t>
  </si>
  <si>
    <t>55408-3914</t>
  </si>
  <si>
    <t>gardener</t>
  </si>
  <si>
    <t>Scipioni</t>
  </si>
  <si>
    <t>111 Kellogg Boulevard E</t>
  </si>
  <si>
    <t>55101-1237</t>
  </si>
  <si>
    <t>20955 Howland Avenue W</t>
  </si>
  <si>
    <t>Lakeville</t>
  </si>
  <si>
    <t>55044-9598</t>
  </si>
  <si>
    <t>I S Analyst</t>
  </si>
  <si>
    <t>City of Bloomington, MN</t>
  </si>
  <si>
    <t>kyle</t>
  </si>
  <si>
    <t>joel</t>
  </si>
  <si>
    <t>2721 Parkview Boulevard</t>
  </si>
  <si>
    <t>Robbinsdale</t>
  </si>
  <si>
    <t>55422-3748</t>
  </si>
  <si>
    <t>computer tech</t>
  </si>
  <si>
    <t>serverworlds.inc</t>
  </si>
  <si>
    <t>Seidel</t>
  </si>
  <si>
    <t>5625 Woodlawn Boulevard</t>
  </si>
  <si>
    <t>55417-2667</t>
  </si>
  <si>
    <t>Mohseni</t>
  </si>
  <si>
    <t>Omid</t>
  </si>
  <si>
    <t>3525 Skycroft Drive</t>
  </si>
  <si>
    <t>St Anthony</t>
  </si>
  <si>
    <t>55418-1766</t>
  </si>
  <si>
    <t>Navid</t>
  </si>
  <si>
    <t>2524 Seabury Avenue</t>
  </si>
  <si>
    <t>55406-1864</t>
  </si>
  <si>
    <t>Hamline Univesity</t>
  </si>
  <si>
    <t>3708 Lyndale Avenue S</t>
  </si>
  <si>
    <t>55409-1137</t>
  </si>
  <si>
    <t>Graduate Student Teaching Assistant</t>
  </si>
  <si>
    <t>Carter</t>
  </si>
  <si>
    <t>Darryl</t>
  </si>
  <si>
    <t>2915 Glenwood Avenue</t>
  </si>
  <si>
    <t>55405-1046</t>
  </si>
  <si>
    <t>Citizen</t>
  </si>
  <si>
    <t>Sames</t>
  </si>
  <si>
    <t>2401 W 112th Street</t>
  </si>
  <si>
    <t>Bloomington</t>
  </si>
  <si>
    <t>55431-3959</t>
  </si>
  <si>
    <t>Data Base Administrator</t>
  </si>
  <si>
    <t>Donaldson Company Inc</t>
  </si>
  <si>
    <t>11535 Stinson Ave Box 600</t>
  </si>
  <si>
    <t>Chisago</t>
  </si>
  <si>
    <t>Fink</t>
  </si>
  <si>
    <t>Amy</t>
  </si>
  <si>
    <t>492 Mount Curve Boulevard</t>
  </si>
  <si>
    <t>55116-1168</t>
  </si>
  <si>
    <t>writer</t>
  </si>
  <si>
    <t>Florez</t>
  </si>
  <si>
    <t>1930 Jade Lane</t>
  </si>
  <si>
    <t>Apt. 305</t>
  </si>
  <si>
    <t>55122-2150</t>
  </si>
  <si>
    <t>General Labor</t>
  </si>
  <si>
    <t>Valley Staffing Inc.</t>
  </si>
  <si>
    <t>Armstrong</t>
  </si>
  <si>
    <t>Bruce</t>
  </si>
  <si>
    <t>205 Root Avenue S</t>
  </si>
  <si>
    <t>Hinckley</t>
  </si>
  <si>
    <t>55037-8727</t>
  </si>
  <si>
    <t>Inventory Manager</t>
  </si>
  <si>
    <t>Grand Casino Hinckley</t>
  </si>
  <si>
    <t>Eleftheriou</t>
  </si>
  <si>
    <t>Vaios</t>
  </si>
  <si>
    <t>4831 Hodgson Connection</t>
  </si>
  <si>
    <t>Shoreview</t>
  </si>
  <si>
    <t>55126-2066</t>
  </si>
  <si>
    <t>Electrician</t>
  </si>
  <si>
    <t>Collins Electric</t>
  </si>
  <si>
    <t>Carlson</t>
  </si>
  <si>
    <t>2301 Long Avenue</t>
  </si>
  <si>
    <t>55114-1248</t>
  </si>
  <si>
    <t>engineer</t>
  </si>
  <si>
    <t>Discern Engineering</t>
  </si>
  <si>
    <t>Cleland</t>
  </si>
  <si>
    <t>Tom</t>
  </si>
  <si>
    <t>2117 Marquis Road</t>
  </si>
  <si>
    <t>Golden Valley</t>
  </si>
  <si>
    <t>55427-3143</t>
  </si>
  <si>
    <t>Rural Mail Carrier</t>
  </si>
  <si>
    <t>Dooley</t>
  </si>
  <si>
    <t>Ted</t>
  </si>
  <si>
    <t>614 Grand Avenue</t>
  </si>
  <si>
    <t># 3F</t>
  </si>
  <si>
    <t>55102-5613</t>
  </si>
  <si>
    <t>Abboud</t>
  </si>
  <si>
    <t>2626 Merrihills Drive SW</t>
  </si>
  <si>
    <t>55902-1166</t>
  </si>
  <si>
    <t>Mayo Clinic, Rochester, MN</t>
  </si>
  <si>
    <t>Mann</t>
  </si>
  <si>
    <t>1405 Fairmount Avenue</t>
  </si>
  <si>
    <t>55105-2304</t>
  </si>
  <si>
    <t>Minnesota Total</t>
  </si>
  <si>
    <t>Minnesota Count</t>
  </si>
  <si>
    <t>OH</t>
  </si>
  <si>
    <t>Eastlake</t>
  </si>
  <si>
    <t>2560 N Limestone Street</t>
  </si>
  <si>
    <t>Apt. 209</t>
  </si>
  <si>
    <t>45503-1189</t>
  </si>
  <si>
    <t>Zuleger</t>
  </si>
  <si>
    <t>3529 Bruestle Avenue</t>
  </si>
  <si>
    <t>Cincinnati</t>
  </si>
  <si>
    <t>45211-2505</t>
  </si>
  <si>
    <t>Southwest Local School District</t>
  </si>
  <si>
    <t>Castle</t>
  </si>
  <si>
    <t>Georgia</t>
  </si>
  <si>
    <t>9907 Lake Avenue</t>
  </si>
  <si>
    <t>Cleveland</t>
  </si>
  <si>
    <t>44102-1263</t>
  </si>
  <si>
    <t>Cleveland State University</t>
  </si>
  <si>
    <t>White</t>
  </si>
  <si>
    <t>537 N Sumner Street</t>
  </si>
  <si>
    <t>East Palestine</t>
  </si>
  <si>
    <t>44413-2111</t>
  </si>
  <si>
    <t>200 Chatham Way</t>
  </si>
  <si>
    <t>Apt. 862</t>
  </si>
  <si>
    <t>Mayfield Heights</t>
  </si>
  <si>
    <t>44124-2082</t>
  </si>
  <si>
    <t>retired teacher/tax preparer</t>
  </si>
  <si>
    <t>H&amp;R Block</t>
  </si>
  <si>
    <t>miller</t>
  </si>
  <si>
    <t>robert</t>
  </si>
  <si>
    <t>5002 Denison Avenue</t>
  </si>
  <si>
    <t>44102-5866</t>
  </si>
  <si>
    <t>labor</t>
  </si>
  <si>
    <t>Borcherding</t>
  </si>
  <si>
    <t>Dottie</t>
  </si>
  <si>
    <t>7826 Buckeye Crescent</t>
  </si>
  <si>
    <t>45243-1935</t>
  </si>
  <si>
    <t>Perez</t>
  </si>
  <si>
    <t>133 Hughes Lane</t>
  </si>
  <si>
    <t>Chillicothe</t>
  </si>
  <si>
    <t>45601-9202</t>
  </si>
  <si>
    <t>Auditor, Medical Transcriptionist Student</t>
  </si>
  <si>
    <t>Retail Grocery Inventory Sp</t>
  </si>
  <si>
    <t>Columbus</t>
  </si>
  <si>
    <t>Schneider</t>
  </si>
  <si>
    <t>Sue</t>
  </si>
  <si>
    <t>16 Macready Avenue</t>
  </si>
  <si>
    <t>Dayton</t>
  </si>
  <si>
    <t>45404-2105</t>
  </si>
  <si>
    <t>Urbieta Construction, Inc.</t>
  </si>
  <si>
    <t>Gasiorowski</t>
  </si>
  <si>
    <t>655 Hobby Horse Lane</t>
  </si>
  <si>
    <t>45150-1461</t>
  </si>
  <si>
    <t>Guitar Center</t>
  </si>
  <si>
    <t>Matherny</t>
  </si>
  <si>
    <t>603 Midgard Road</t>
  </si>
  <si>
    <t>43202-1310</t>
  </si>
  <si>
    <t>mid level paper pusher</t>
  </si>
  <si>
    <t>The Ohio State University</t>
  </si>
  <si>
    <t>Glatterman</t>
  </si>
  <si>
    <t>1711 Ruskin Road</t>
  </si>
  <si>
    <t>45406-4017</t>
  </si>
  <si>
    <t>Jim</t>
  </si>
  <si>
    <t>314 East Lincoln Way</t>
  </si>
  <si>
    <t>Minerva</t>
  </si>
  <si>
    <t>Kacerek</t>
  </si>
  <si>
    <t>694 Mckinley Avenue</t>
  </si>
  <si>
    <t>Bedford</t>
  </si>
  <si>
    <t>44146-3808</t>
  </si>
  <si>
    <t>retired librarian</t>
  </si>
  <si>
    <t>Pellin</t>
  </si>
  <si>
    <t>1125 N Murray Street</t>
  </si>
  <si>
    <t>45503-3842</t>
  </si>
  <si>
    <t>Brown</t>
  </si>
  <si>
    <t>1808 Maynard Avenue</t>
  </si>
  <si>
    <t>44109-5607</t>
  </si>
  <si>
    <t>Electronic &amp; Software Audit Technician</t>
  </si>
  <si>
    <t>Keithley Instruments, Inc.</t>
  </si>
  <si>
    <t>Kovacs</t>
  </si>
  <si>
    <t>1800 Moonlight Drive</t>
  </si>
  <si>
    <t>Akron</t>
  </si>
  <si>
    <t>44312-4814</t>
  </si>
  <si>
    <t>Warehouse</t>
  </si>
  <si>
    <t>D. B. Johnsen</t>
  </si>
  <si>
    <t>Maruna</t>
  </si>
  <si>
    <t>4719 Young Road</t>
  </si>
  <si>
    <t>Stow</t>
  </si>
  <si>
    <t>44224-2127</t>
  </si>
  <si>
    <t>Masnick</t>
  </si>
  <si>
    <t>3094 Yorkshire Road</t>
  </si>
  <si>
    <t>Cleveland Heights</t>
  </si>
  <si>
    <t>44118-2461</t>
  </si>
  <si>
    <t>Maradyne Corp.</t>
  </si>
  <si>
    <t>Sweet</t>
  </si>
  <si>
    <t>2969 Kent Road</t>
  </si>
  <si>
    <t>Silver Lake</t>
  </si>
  <si>
    <t>44224-3027</t>
  </si>
  <si>
    <t>marek</t>
  </si>
  <si>
    <t>5845 Elm Hill Drive</t>
  </si>
  <si>
    <t>44139-1947</t>
  </si>
  <si>
    <t>Poston</t>
  </si>
  <si>
    <t>Elias</t>
  </si>
  <si>
    <t>88 County Road 24</t>
  </si>
  <si>
    <t>Ashley</t>
  </si>
  <si>
    <t>43003-9604</t>
  </si>
  <si>
    <t>farm</t>
  </si>
  <si>
    <t>Friedman</t>
  </si>
  <si>
    <t>Chadd</t>
  </si>
  <si>
    <t>2443 Deming Avenue</t>
  </si>
  <si>
    <t>43202-3010</t>
  </si>
  <si>
    <t>GPS/GIS Analyst</t>
  </si>
  <si>
    <t>DDTI</t>
  </si>
  <si>
    <t>Mohn</t>
  </si>
  <si>
    <t>114 Burbank Street</t>
  </si>
  <si>
    <t>Creston</t>
  </si>
  <si>
    <t>44217-9626</t>
  </si>
  <si>
    <t>Custodial Coordinator</t>
  </si>
  <si>
    <t>Medina City Schools</t>
  </si>
  <si>
    <t>swartz</t>
  </si>
  <si>
    <t>21 Sycamore Street</t>
  </si>
  <si>
    <t>Mount Vernon</t>
  </si>
  <si>
    <t>43050-1307</t>
  </si>
  <si>
    <t>server</t>
  </si>
  <si>
    <t>jakes restaurant</t>
  </si>
  <si>
    <t>scheetz</t>
  </si>
  <si>
    <t>2516 Volney Road</t>
  </si>
  <si>
    <t>44511-1443</t>
  </si>
  <si>
    <t>Richards</t>
  </si>
  <si>
    <t>730 Quail Hollow Drive S</t>
  </si>
  <si>
    <t>Marysville</t>
  </si>
  <si>
    <t>43040-8759</t>
  </si>
  <si>
    <t>global data analyst</t>
  </si>
  <si>
    <t>BCD Travel</t>
  </si>
  <si>
    <t>Delaney</t>
  </si>
  <si>
    <t>Nathan</t>
  </si>
  <si>
    <t>7020 Hickory Ridge Road</t>
  </si>
  <si>
    <t>Sylvania</t>
  </si>
  <si>
    <t>43560-1187</t>
  </si>
  <si>
    <t>gibson</t>
  </si>
  <si>
    <t>donald</t>
  </si>
  <si>
    <t>1974 Wyandotte Road</t>
  </si>
  <si>
    <t>Upper Arlington</t>
  </si>
  <si>
    <t>43212-1034</t>
  </si>
  <si>
    <t>employee and labor relations consultant</t>
  </si>
  <si>
    <t>the ohio state university</t>
  </si>
  <si>
    <t>Krebs</t>
  </si>
  <si>
    <t>Amanda</t>
  </si>
  <si>
    <t>20900 Colby Road</t>
  </si>
  <si>
    <t>Shaker Heights</t>
  </si>
  <si>
    <t>44122-1906</t>
  </si>
  <si>
    <t>home care</t>
  </si>
  <si>
    <t>Jean Krebs</t>
  </si>
  <si>
    <t>Gardner</t>
  </si>
  <si>
    <t>679 Vernon Road</t>
  </si>
  <si>
    <t>Bexley</t>
  </si>
  <si>
    <t>43209-2463</t>
  </si>
  <si>
    <t>ESL teacher</t>
  </si>
  <si>
    <t>Muffy's Place, Beijing, China</t>
  </si>
  <si>
    <t>Rafeedie</t>
  </si>
  <si>
    <t>Ghassan</t>
  </si>
  <si>
    <t>3338 Alamo Avenue</t>
  </si>
  <si>
    <t>Apt. 17</t>
  </si>
  <si>
    <t>45209-1084</t>
  </si>
  <si>
    <t>Customer Service Associate</t>
  </si>
  <si>
    <t>Hall</t>
  </si>
  <si>
    <t>Vera</t>
  </si>
  <si>
    <t>1890 E 107th Street</t>
  </si>
  <si>
    <t>Apt. 1107</t>
  </si>
  <si>
    <t>44106-2253</t>
  </si>
  <si>
    <t>Jarvis</t>
  </si>
  <si>
    <t>825 Timberwood Drive</t>
  </si>
  <si>
    <t>Beavercreek</t>
  </si>
  <si>
    <t>45430-1441</t>
  </si>
  <si>
    <t>Northrop Grumman</t>
  </si>
  <si>
    <t>Rizzo</t>
  </si>
  <si>
    <t>324 Noble Avenue</t>
  </si>
  <si>
    <t>44320-2146</t>
  </si>
  <si>
    <t>Publishing</t>
  </si>
  <si>
    <t>Bolan</t>
  </si>
  <si>
    <t>3945 Devonshire Drive</t>
  </si>
  <si>
    <t>45226-1301</t>
  </si>
  <si>
    <t>2247 Arlington Avenue</t>
  </si>
  <si>
    <t>43221-4229</t>
  </si>
  <si>
    <t>Pumphrey</t>
  </si>
  <si>
    <t>3388 Avalon Road</t>
  </si>
  <si>
    <t>44120-3416</t>
  </si>
  <si>
    <t>Publisher's Assistant</t>
  </si>
  <si>
    <t>Funny Times</t>
  </si>
  <si>
    <t>Croasmun</t>
  </si>
  <si>
    <t>13100 Eastwood Boulevard</t>
  </si>
  <si>
    <t>Garfield Heights</t>
  </si>
  <si>
    <t>44125-3919</t>
  </si>
  <si>
    <t>programmer/analyst</t>
  </si>
  <si>
    <t>micro 21</t>
  </si>
  <si>
    <t>ONeil</t>
  </si>
  <si>
    <t>Terence</t>
  </si>
  <si>
    <t>379 State Route 7 SE</t>
  </si>
  <si>
    <t>Brookfield</t>
  </si>
  <si>
    <t>44403-9539</t>
  </si>
  <si>
    <t>Finance</t>
  </si>
  <si>
    <t>USAF Reserves</t>
  </si>
  <si>
    <t>R. Neal</t>
  </si>
  <si>
    <t>746 Newark Granville Road</t>
  </si>
  <si>
    <t>Granville</t>
  </si>
  <si>
    <t>43023-1451</t>
  </si>
  <si>
    <t>Senior Media Planner/Buyer</t>
  </si>
  <si>
    <t>White Rock Media, LLC</t>
  </si>
  <si>
    <t>Vecchio</t>
  </si>
  <si>
    <t>17631 Walnut Trail</t>
  </si>
  <si>
    <t>Chagrin Falls</t>
  </si>
  <si>
    <t>44023-6426</t>
  </si>
  <si>
    <t>Action Contractors,Inc</t>
  </si>
  <si>
    <t>1146 Sleeping Meadow Drive</t>
  </si>
  <si>
    <t>New Albany</t>
  </si>
  <si>
    <t>43054-9555</t>
  </si>
  <si>
    <t>Mgr.</t>
  </si>
  <si>
    <t>Airion INC</t>
  </si>
  <si>
    <t>4388 Castleton Road W</t>
  </si>
  <si>
    <t>43220-3812</t>
  </si>
  <si>
    <t>Law professor</t>
  </si>
  <si>
    <t>Capital University</t>
  </si>
  <si>
    <t>Kalchert</t>
  </si>
  <si>
    <t>Diane</t>
  </si>
  <si>
    <t>13401 Cranwood Drive</t>
  </si>
  <si>
    <t>44105-6813</t>
  </si>
  <si>
    <t>Brendan Manor</t>
  </si>
  <si>
    <t>Corcoran</t>
  </si>
  <si>
    <t>Kathleen</t>
  </si>
  <si>
    <t>14501 Triskett Road</t>
  </si>
  <si>
    <t>44111-2269</t>
  </si>
  <si>
    <t>Program Manager</t>
  </si>
  <si>
    <t>Cuyahoga Community College</t>
  </si>
  <si>
    <t>Tomain</t>
  </si>
  <si>
    <t>3103 Linwood Avenue</t>
  </si>
  <si>
    <t>45208-2920</t>
  </si>
  <si>
    <t>Frost Brown Todd LLC</t>
  </si>
  <si>
    <t>Cline</t>
  </si>
  <si>
    <t>Claudia</t>
  </si>
  <si>
    <t>6926 Whippoorwill Drive</t>
  </si>
  <si>
    <t>Convergys Corporation</t>
  </si>
  <si>
    <t>8586 Broadview Road</t>
  </si>
  <si>
    <t>Broadview Heights</t>
  </si>
  <si>
    <t>44147-1900</t>
  </si>
  <si>
    <t>Aleris International</t>
  </si>
  <si>
    <t>Sharp</t>
  </si>
  <si>
    <t>6137 Holywell Drive</t>
  </si>
  <si>
    <t>Dublin</t>
  </si>
  <si>
    <t>43017-2719</t>
  </si>
  <si>
    <t>Retired/homemaker</t>
  </si>
  <si>
    <t>Robinson</t>
  </si>
  <si>
    <t>3334 Berkeley Road</t>
  </si>
  <si>
    <t>Cleveland Hts</t>
  </si>
  <si>
    <t>44118-2075</t>
  </si>
  <si>
    <t>Case Western Reserve Univ</t>
  </si>
  <si>
    <t>Steiner</t>
  </si>
  <si>
    <t>Warren</t>
  </si>
  <si>
    <t>5591 Liberty Avenue</t>
  </si>
  <si>
    <t>Vermilion</t>
  </si>
  <si>
    <t>44089-1309</t>
  </si>
  <si>
    <t>Management Executive</t>
  </si>
  <si>
    <t>Ridge Tool Company</t>
  </si>
  <si>
    <t>Plant</t>
  </si>
  <si>
    <t>Cameron</t>
  </si>
  <si>
    <t>10518 Valley Road</t>
  </si>
  <si>
    <t>Shreve</t>
  </si>
  <si>
    <t>44676-9753</t>
  </si>
  <si>
    <t>Kline</t>
  </si>
  <si>
    <t>Mary</t>
  </si>
  <si>
    <t>7 3rd Street</t>
  </si>
  <si>
    <t>Athens</t>
  </si>
  <si>
    <t>45701-1612</t>
  </si>
  <si>
    <t>Grahn</t>
  </si>
  <si>
    <t>Ron</t>
  </si>
  <si>
    <t>1336 Courtland Avenue</t>
  </si>
  <si>
    <t>43201-2831</t>
  </si>
  <si>
    <t>Inventory Clerk</t>
  </si>
  <si>
    <t>Vision and Vocational Services</t>
  </si>
  <si>
    <t>McQuaid</t>
  </si>
  <si>
    <t>686 E Erie Street</t>
  </si>
  <si>
    <t>Painesville</t>
  </si>
  <si>
    <t>44077-3950</t>
  </si>
  <si>
    <t>College Professor</t>
  </si>
  <si>
    <t>Lake Erie College</t>
  </si>
  <si>
    <t>Toorchen</t>
  </si>
  <si>
    <t>1800 Riverhill Road</t>
  </si>
  <si>
    <t>43221-1335</t>
  </si>
  <si>
    <t>biochemist</t>
  </si>
  <si>
    <t>Chemical Abstracts Service</t>
  </si>
  <si>
    <t>yackshaw</t>
  </si>
  <si>
    <t>ann</t>
  </si>
  <si>
    <t>19050 Pasnow Avenue</t>
  </si>
  <si>
    <t>Euclid</t>
  </si>
  <si>
    <t>44119-1463</t>
  </si>
  <si>
    <t>rn</t>
  </si>
  <si>
    <t>va medical center</t>
  </si>
  <si>
    <t>Carl</t>
  </si>
  <si>
    <t>2321 Bellfield Avenue</t>
  </si>
  <si>
    <t>44106-3159</t>
  </si>
  <si>
    <t>Villaview Lighthouse Academy</t>
  </si>
  <si>
    <t>Erickson</t>
  </si>
  <si>
    <t>1262 Park Plaza Drive</t>
  </si>
  <si>
    <t>43213-2646</t>
  </si>
  <si>
    <t>Information Mgt Consultant</t>
  </si>
  <si>
    <t>Rucki</t>
  </si>
  <si>
    <t>1037 Jefferson Street</t>
  </si>
  <si>
    <t>44089-1121</t>
  </si>
  <si>
    <t>Stationary Engineer</t>
  </si>
  <si>
    <t>Ford Motor Company</t>
  </si>
  <si>
    <t>Ohio Total</t>
  </si>
  <si>
    <t>Ohio Count</t>
  </si>
  <si>
    <t>WI</t>
  </si>
  <si>
    <t>Walloch</t>
  </si>
  <si>
    <t>2356 S 59th Street</t>
  </si>
  <si>
    <t>West Allis</t>
  </si>
  <si>
    <t>53219-2114</t>
  </si>
  <si>
    <t>Culverhouse</t>
  </si>
  <si>
    <t>E7488 Troy Village Road</t>
  </si>
  <si>
    <t>Spring Green</t>
  </si>
  <si>
    <t>53588-9133</t>
  </si>
  <si>
    <t>Epic Systems Corporation</t>
  </si>
  <si>
    <t>Hinson</t>
  </si>
  <si>
    <t>302 Breese Terrace</t>
  </si>
  <si>
    <t>Madison</t>
  </si>
  <si>
    <t>53726-4104</t>
  </si>
  <si>
    <t>Graduate Student</t>
  </si>
  <si>
    <t>University of Wisconsin</t>
  </si>
  <si>
    <t>Oleson</t>
  </si>
  <si>
    <t>7199 Grant Road</t>
  </si>
  <si>
    <t>Arpin</t>
  </si>
  <si>
    <t>54410-9510</t>
  </si>
  <si>
    <t>Web Designer</t>
  </si>
  <si>
    <t>Figi's Mail Order Gifts</t>
  </si>
  <si>
    <t>mills</t>
  </si>
  <si>
    <t>18502 State Highway 131</t>
  </si>
  <si>
    <t>Gays Mills</t>
  </si>
  <si>
    <t>54631-7242</t>
  </si>
  <si>
    <t>handyman</t>
  </si>
  <si>
    <t>649 Putnam Drive</t>
  </si>
  <si>
    <t>Eau Claire</t>
  </si>
  <si>
    <t>54701-3304</t>
  </si>
  <si>
    <t>Sales Clerk</t>
  </si>
  <si>
    <t>Gander Mountain</t>
  </si>
  <si>
    <t>LeCloux</t>
  </si>
  <si>
    <t>149 Talon Place</t>
  </si>
  <si>
    <t>Sun Prairie</t>
  </si>
  <si>
    <t>53590-3213</t>
  </si>
  <si>
    <t>DeForest Area School District</t>
  </si>
  <si>
    <t>Jennerman</t>
  </si>
  <si>
    <t>1020 W 5th Street N</t>
  </si>
  <si>
    <t>Ladysmith</t>
  </si>
  <si>
    <t>54848-1140</t>
  </si>
  <si>
    <t>Weyerhaeuser School</t>
  </si>
  <si>
    <t>Duerkop</t>
  </si>
  <si>
    <t>819 W Glendale Avenue</t>
  </si>
  <si>
    <t>Appleton</t>
  </si>
  <si>
    <t>54914-2351</t>
  </si>
  <si>
    <t>IT</t>
  </si>
  <si>
    <t>Thavent Financial</t>
  </si>
  <si>
    <t>Guilfoil</t>
  </si>
  <si>
    <t>5306 Tonyawatha Trail</t>
  </si>
  <si>
    <t>Monona</t>
  </si>
  <si>
    <t>53716-2921</t>
  </si>
  <si>
    <t>philosophy professor(retired)</t>
  </si>
  <si>
    <t>edgewood college</t>
  </si>
  <si>
    <t>McIntyre</t>
  </si>
  <si>
    <t>Dion</t>
  </si>
  <si>
    <t>3954 S Howell Avenue</t>
  </si>
  <si>
    <t>Milwaukee</t>
  </si>
  <si>
    <t>53207-4467</t>
  </si>
  <si>
    <t>driver</t>
  </si>
  <si>
    <t>k&amp;b trucking</t>
  </si>
  <si>
    <t>Steinhafel</t>
  </si>
  <si>
    <t>1020 E Pleasant Street</t>
  </si>
  <si>
    <t>Apt. 321</t>
  </si>
  <si>
    <t>53202-7407</t>
  </si>
  <si>
    <t>Account Executive</t>
  </si>
  <si>
    <t>The Onion</t>
  </si>
  <si>
    <t>Chesmore</t>
  </si>
  <si>
    <t>8902 W County Road A</t>
  </si>
  <si>
    <t>Evansville</t>
  </si>
  <si>
    <t>53536-9507</t>
  </si>
  <si>
    <t>Clifford</t>
  </si>
  <si>
    <t>2801 Richardson Street</t>
  </si>
  <si>
    <t>Fitchburg</t>
  </si>
  <si>
    <t>53711-6458</t>
  </si>
  <si>
    <t>7101 Franklin Avenue</t>
  </si>
  <si>
    <t>Middleton</t>
  </si>
  <si>
    <t>53562-2712</t>
  </si>
  <si>
    <t>Bleistein</t>
  </si>
  <si>
    <t>6008 Clover Lane</t>
  </si>
  <si>
    <t>Greendale</t>
  </si>
  <si>
    <t>53129-2418</t>
  </si>
  <si>
    <t>Newell</t>
  </si>
  <si>
    <t>4221 Beverly Road</t>
  </si>
  <si>
    <t>53711-3712</t>
  </si>
  <si>
    <t>piano tuner</t>
  </si>
  <si>
    <t>Penn</t>
  </si>
  <si>
    <t>Jock</t>
  </si>
  <si>
    <t>720 N Richmond St.</t>
  </si>
  <si>
    <t>Shawano</t>
  </si>
  <si>
    <t>schmolze</t>
  </si>
  <si>
    <t>nate</t>
  </si>
  <si>
    <t>186 Ryan Street</t>
  </si>
  <si>
    <t>53704-5852</t>
  </si>
  <si>
    <t>MMSD</t>
  </si>
  <si>
    <t>Peyton</t>
  </si>
  <si>
    <t>4290 N Wilson Drive</t>
  </si>
  <si>
    <t>53211-1449</t>
  </si>
  <si>
    <t>School District of Waukesha</t>
  </si>
  <si>
    <t>Lessie</t>
  </si>
  <si>
    <t>8604 Blackwolf Drive</t>
  </si>
  <si>
    <t>53717-2164</t>
  </si>
  <si>
    <t>Norris</t>
  </si>
  <si>
    <t>Marc</t>
  </si>
  <si>
    <t>5550 Caddis Bend</t>
  </si>
  <si>
    <t>Apt. 213</t>
  </si>
  <si>
    <t>53711-7142</t>
  </si>
  <si>
    <t>VoIP Telephony Engineer</t>
  </si>
  <si>
    <t>CDW Berbee</t>
  </si>
  <si>
    <t>ugolini</t>
  </si>
  <si>
    <t>corrado</t>
  </si>
  <si>
    <t>2815 Santa Barbara Drive</t>
  </si>
  <si>
    <t>53005-3711</t>
  </si>
  <si>
    <t>St Francis hospital</t>
  </si>
  <si>
    <t>Dougherty</t>
  </si>
  <si>
    <t>Jacob</t>
  </si>
  <si>
    <t>2 High Point Oaks Lane</t>
  </si>
  <si>
    <t>Apt. 202</t>
  </si>
  <si>
    <t>53719-2322</t>
  </si>
  <si>
    <t>Rafferty</t>
  </si>
  <si>
    <t>Nicole</t>
  </si>
  <si>
    <t>3817 Busse Street</t>
  </si>
  <si>
    <t>53714-2817</t>
  </si>
  <si>
    <t>graduate student</t>
  </si>
  <si>
    <t>Pakkala</t>
  </si>
  <si>
    <t>8425 Ivanhoe Place</t>
  </si>
  <si>
    <t>Sturtevant</t>
  </si>
  <si>
    <t>53177-2995</t>
  </si>
  <si>
    <t>Milwaukee School of Engineering</t>
  </si>
  <si>
    <t>Hakimbashi</t>
  </si>
  <si>
    <t>Milad</t>
  </si>
  <si>
    <t>2525 University Avenue</t>
  </si>
  <si>
    <t>Apt. H</t>
  </si>
  <si>
    <t>53705-3883</t>
  </si>
  <si>
    <t>Ali</t>
  </si>
  <si>
    <t>Khalid</t>
  </si>
  <si>
    <t>5710 Kilkenny Place</t>
  </si>
  <si>
    <t>53711-6962</t>
  </si>
  <si>
    <t>Prairie du Chien Memorial Hospital</t>
  </si>
  <si>
    <t>Tiderman</t>
  </si>
  <si>
    <t>S29W27171 Green Lane</t>
  </si>
  <si>
    <t>Waukesha</t>
  </si>
  <si>
    <t>53188-5831</t>
  </si>
  <si>
    <t>Prell</t>
  </si>
  <si>
    <t>Regan</t>
  </si>
  <si>
    <t>918 Laurie Drive</t>
  </si>
  <si>
    <t>53711-2417</t>
  </si>
  <si>
    <t>Office Manager</t>
  </si>
  <si>
    <t>Central Signal</t>
  </si>
  <si>
    <t>Cheever</t>
  </si>
  <si>
    <t>Doug</t>
  </si>
  <si>
    <t>1733 N 57th Street</t>
  </si>
  <si>
    <t>53208-1611</t>
  </si>
  <si>
    <t>Graphic Design</t>
  </si>
  <si>
    <t>Planned Parenthood</t>
  </si>
  <si>
    <t>Coles</t>
  </si>
  <si>
    <t>1608 E Lafayette Place</t>
  </si>
  <si>
    <t>53202-1023</t>
  </si>
  <si>
    <t>investor</t>
  </si>
  <si>
    <t>Sipiorski</t>
  </si>
  <si>
    <t>1217 Ridge Road</t>
  </si>
  <si>
    <t>Stevens Point</t>
  </si>
  <si>
    <t>54481-2437</t>
  </si>
  <si>
    <t>Arras</t>
  </si>
  <si>
    <t>528 24 1/2 Avenue</t>
  </si>
  <si>
    <t>Cumberland</t>
  </si>
  <si>
    <t>54829-9296</t>
  </si>
  <si>
    <t>Hwy Technician</t>
  </si>
  <si>
    <t>Memon</t>
  </si>
  <si>
    <t>Muhammad</t>
  </si>
  <si>
    <t>5417 Regent Street</t>
  </si>
  <si>
    <t>53705-4658</t>
  </si>
  <si>
    <t>Univ of Wisconsin-Madison</t>
  </si>
  <si>
    <t>Nakako</t>
  </si>
  <si>
    <t>Fourt</t>
  </si>
  <si>
    <t>Jodi</t>
  </si>
  <si>
    <t>457 N Pearl Street</t>
  </si>
  <si>
    <t>Janesville</t>
  </si>
  <si>
    <t>53548-3558</t>
  </si>
  <si>
    <t>333 W Mifflin Street</t>
  </si>
  <si>
    <t>Unit 1162</t>
  </si>
  <si>
    <t>53703-6001</t>
  </si>
  <si>
    <t>Qureshi</t>
  </si>
  <si>
    <t>Lubna</t>
  </si>
  <si>
    <t>1744 34th Avenue</t>
  </si>
  <si>
    <t>Kenosha</t>
  </si>
  <si>
    <t>53144-3333</t>
  </si>
  <si>
    <t>Marca</t>
  </si>
  <si>
    <t>Julie</t>
  </si>
  <si>
    <t>4804 Roigan Terrace</t>
  </si>
  <si>
    <t>53716-2542</t>
  </si>
  <si>
    <t>Lyle</t>
  </si>
  <si>
    <t>9919 Sherman Road</t>
  </si>
  <si>
    <t>Cedarburg</t>
  </si>
  <si>
    <t>53012-9392</t>
  </si>
  <si>
    <t>CDW/Berbee</t>
  </si>
  <si>
    <t>Buchanan</t>
  </si>
  <si>
    <t>3318 S 35th Street</t>
  </si>
  <si>
    <t>53215-4102</t>
  </si>
  <si>
    <t>Marquette University</t>
  </si>
  <si>
    <t>Grail</t>
  </si>
  <si>
    <t>Ame</t>
  </si>
  <si>
    <t>42 S 2nd Avenue</t>
  </si>
  <si>
    <t>Sturgeon Bay</t>
  </si>
  <si>
    <t>54235-2526</t>
  </si>
  <si>
    <t>Realtor</t>
  </si>
  <si>
    <t>Tappa</t>
  </si>
  <si>
    <t>3435 S Cari Adam Drive</t>
  </si>
  <si>
    <t>New Berlin</t>
  </si>
  <si>
    <t>53146-2605</t>
  </si>
  <si>
    <t>Eeg Tech</t>
  </si>
  <si>
    <t>Children's Hospital of Wisconsin</t>
  </si>
  <si>
    <t>Downs</t>
  </si>
  <si>
    <t>9 S Spooner Street</t>
  </si>
  <si>
    <t>53726-4129</t>
  </si>
  <si>
    <t>University of Wisconsin-Madison</t>
  </si>
  <si>
    <t>Bickley</t>
  </si>
  <si>
    <t>6130 Old Middleton Road</t>
  </si>
  <si>
    <t>53705-1039</t>
  </si>
  <si>
    <t>Labott</t>
  </si>
  <si>
    <t>1739 S 72nd Street</t>
  </si>
  <si>
    <t>53214-4713</t>
  </si>
  <si>
    <t>IT analyst</t>
  </si>
  <si>
    <t>Berkholtz</t>
  </si>
  <si>
    <t>Ruth Ann</t>
  </si>
  <si>
    <t>6 Elmwood Court</t>
  </si>
  <si>
    <t>53719-5091</t>
  </si>
  <si>
    <t>clinical social worker</t>
  </si>
  <si>
    <t>Madison Psychiatric Associates</t>
  </si>
  <si>
    <t>Cummings</t>
  </si>
  <si>
    <t>1945 E Bennett Avenue</t>
  </si>
  <si>
    <t>53207-2962</t>
  </si>
  <si>
    <t>Computer Programmer</t>
  </si>
  <si>
    <t>Metavante Corporation</t>
  </si>
  <si>
    <t>Philipp</t>
  </si>
  <si>
    <t>1001 Buchanan Avenue</t>
  </si>
  <si>
    <t>Oshkosh</t>
  </si>
  <si>
    <t>54902-3405</t>
  </si>
  <si>
    <t>rail road labor</t>
  </si>
  <si>
    <t>Kristin</t>
  </si>
  <si>
    <t>2653 Hoard Street</t>
  </si>
  <si>
    <t>53704-4873</t>
  </si>
  <si>
    <t>housekeeper</t>
  </si>
  <si>
    <t>Dale Leibovitz</t>
  </si>
  <si>
    <t>Stidham</t>
  </si>
  <si>
    <t>N4539 Oak Knoll Drive</t>
  </si>
  <si>
    <t>Poynette</t>
  </si>
  <si>
    <t>53955-9754</t>
  </si>
  <si>
    <t>clerk</t>
  </si>
  <si>
    <t>2321 Oakridge Avenue</t>
  </si>
  <si>
    <t>53704-5768</t>
  </si>
  <si>
    <t>Car Sharing Manager</t>
  </si>
  <si>
    <t>Community Car</t>
  </si>
  <si>
    <t>Hudson</t>
  </si>
  <si>
    <t>4150 Council Crst</t>
  </si>
  <si>
    <t>53711-2929</t>
  </si>
  <si>
    <t>Bastian</t>
  </si>
  <si>
    <t>341 Baer Drive</t>
  </si>
  <si>
    <t>54016-5878</t>
  </si>
  <si>
    <t>Kashmerick</t>
  </si>
  <si>
    <t>1120 Winston Park Court</t>
  </si>
  <si>
    <t>53045-2817</t>
  </si>
  <si>
    <t>Weitzel</t>
  </si>
  <si>
    <t>6602 Whittlesey Road</t>
  </si>
  <si>
    <t>53562-1172</t>
  </si>
  <si>
    <t>School counselor</t>
  </si>
  <si>
    <t>Middleton-Cross Plains School District</t>
  </si>
  <si>
    <t>Nestler</t>
  </si>
  <si>
    <t>Briana</t>
  </si>
  <si>
    <t>1142 Pauline Avenue</t>
  </si>
  <si>
    <t>53705-1353</t>
  </si>
  <si>
    <t>Communications Assistant</t>
  </si>
  <si>
    <t>Society's Assets, Inc.</t>
  </si>
  <si>
    <t>Volavka</t>
  </si>
  <si>
    <t>78765 Washington Avenue</t>
  </si>
  <si>
    <t>Washburn</t>
  </si>
  <si>
    <t>54891-6834</t>
  </si>
  <si>
    <t>Hoven</t>
  </si>
  <si>
    <t>Brett</t>
  </si>
  <si>
    <t>243 Andersen Scout Camp Road</t>
  </si>
  <si>
    <t>Houlton</t>
  </si>
  <si>
    <t>54082-2107</t>
  </si>
  <si>
    <t>Right Side Prop Rod (automotive assembly)</t>
  </si>
  <si>
    <t>Russ</t>
  </si>
  <si>
    <t>W11353 Main Street Road</t>
  </si>
  <si>
    <t>Portage</t>
  </si>
  <si>
    <t>53901-8970</t>
  </si>
  <si>
    <t>RN, real estate broker</t>
  </si>
  <si>
    <t>Seidl</t>
  </si>
  <si>
    <t>1246 Jenifer Street</t>
  </si>
  <si>
    <t>53703-4843</t>
  </si>
  <si>
    <t>Overdue Productions</t>
  </si>
  <si>
    <t>Tymn</t>
  </si>
  <si>
    <t>116 Mill Road Court</t>
  </si>
  <si>
    <t>54481-6328</t>
  </si>
  <si>
    <t>CO</t>
  </si>
  <si>
    <t>Danforth</t>
  </si>
  <si>
    <t>2242 Shawnee Court</t>
  </si>
  <si>
    <t>Fort Collins</t>
  </si>
  <si>
    <t>80525-1884</t>
  </si>
  <si>
    <t>Driver</t>
  </si>
  <si>
    <t>Jessup Transportation</t>
  </si>
  <si>
    <t>Mapes</t>
  </si>
  <si>
    <t>Brandon</t>
  </si>
  <si>
    <t>1545 Vine Street</t>
  </si>
  <si>
    <t>Unit 1</t>
  </si>
  <si>
    <t>Denver</t>
  </si>
  <si>
    <t>80206-1351</t>
  </si>
  <si>
    <t>Teacher/ Para</t>
  </si>
  <si>
    <t>Jeffco School District</t>
  </si>
  <si>
    <t>Lisker</t>
  </si>
  <si>
    <t>825 E 7th Street</t>
  </si>
  <si>
    <t>Apt. 5</t>
  </si>
  <si>
    <t>Loveland</t>
  </si>
  <si>
    <t>80537-4965</t>
  </si>
  <si>
    <t>Respiratory Therapist</t>
  </si>
  <si>
    <t>Banner Health</t>
  </si>
  <si>
    <t>Pierce</t>
  </si>
  <si>
    <t>7440 S Blackhawk Street</t>
  </si>
  <si>
    <t>Apt. 6306</t>
  </si>
  <si>
    <t>80112-4338</t>
  </si>
  <si>
    <t>Sprague</t>
  </si>
  <si>
    <t>Nadine</t>
  </si>
  <si>
    <t>1627 Geneva Circle</t>
  </si>
  <si>
    <t>Longmont</t>
  </si>
  <si>
    <t>80503-1754</t>
  </si>
  <si>
    <t>CRAI</t>
  </si>
  <si>
    <t>Schwartz</t>
  </si>
  <si>
    <t>22403 Eagle Drive</t>
  </si>
  <si>
    <t>Elbert</t>
  </si>
  <si>
    <t>80106-9615</t>
  </si>
  <si>
    <t>Barnhart</t>
  </si>
  <si>
    <t>Melanie</t>
  </si>
  <si>
    <t>965 Woodside Drive</t>
  </si>
  <si>
    <t>Pine</t>
  </si>
  <si>
    <t>80470-5009</t>
  </si>
  <si>
    <t>Record ID</t>
  </si>
  <si>
    <t>Amount</t>
  </si>
  <si>
    <t>Last Name</t>
  </si>
  <si>
    <t>First Name</t>
  </si>
  <si>
    <t>Address</t>
  </si>
  <si>
    <t>Line 2</t>
  </si>
  <si>
    <t>City</t>
  </si>
  <si>
    <t>State</t>
  </si>
  <si>
    <t>Zip</t>
  </si>
  <si>
    <t>Occupation</t>
  </si>
  <si>
    <t>Employer</t>
  </si>
  <si>
    <t>  </t>
  </si>
  <si>
    <t>Bajalia</t>
  </si>
  <si>
    <t>Jason</t>
  </si>
  <si>
    <t>2909 Saint Johns Avenue</t>
  </si>
  <si>
    <t>Apt. 5A</t>
  </si>
  <si>
    <t>Jacksonville</t>
  </si>
  <si>
    <t>FL</t>
  </si>
  <si>
    <t>32205-8728</t>
  </si>
  <si>
    <t>Self Employed</t>
  </si>
  <si>
    <t>Casbah Cafe, Inc.</t>
  </si>
  <si>
    <t>Beck</t>
  </si>
  <si>
    <t>Robert</t>
  </si>
  <si>
    <t>812 Marbella Lane E</t>
  </si>
  <si>
    <t>Lantana</t>
  </si>
  <si>
    <t>33462-4732</t>
  </si>
  <si>
    <t>Chairman</t>
  </si>
  <si>
    <t>AlphaStaff</t>
  </si>
  <si>
    <t>Almeida</t>
  </si>
  <si>
    <t>Christian</t>
  </si>
  <si>
    <t>511 SE 5th Avenue</t>
  </si>
  <si>
    <t>Apt. 1723</t>
  </si>
  <si>
    <t>Fort Lauderdale</t>
  </si>
  <si>
    <t>33301-2976</t>
  </si>
  <si>
    <t>Consultant</t>
  </si>
  <si>
    <t>Avanade</t>
  </si>
  <si>
    <t>Thayer</t>
  </si>
  <si>
    <t>Linda</t>
  </si>
  <si>
    <t>15 Dover Falls Road</t>
  </si>
  <si>
    <t>Ormond Beach</t>
  </si>
  <si>
    <t>32174-8283</t>
  </si>
  <si>
    <t>teacher/ editor</t>
  </si>
  <si>
    <t>self-employed (retired)</t>
  </si>
  <si>
    <t>white</t>
  </si>
  <si>
    <t>Edwin</t>
  </si>
  <si>
    <t>806 E Amelia Street</t>
  </si>
  <si>
    <t>Orlando</t>
  </si>
  <si>
    <t>32803-5324</t>
  </si>
  <si>
    <t>Assembly Specialist</t>
  </si>
  <si>
    <t>Masque Sound and Recording</t>
  </si>
  <si>
    <t>Antley</t>
  </si>
  <si>
    <t>Joel</t>
  </si>
  <si>
    <t>3914 Dekalb Drive</t>
  </si>
  <si>
    <t>32839-1424</t>
  </si>
  <si>
    <t>retired</t>
  </si>
  <si>
    <t>none</t>
  </si>
  <si>
    <t>Campbell</t>
  </si>
  <si>
    <t>Cara</t>
  </si>
  <si>
    <t>641 SW 6th Avenue</t>
  </si>
  <si>
    <t>Ft Lauderdale</t>
  </si>
  <si>
    <t>33315-1039</t>
  </si>
  <si>
    <t>homeopath</t>
  </si>
  <si>
    <t>self</t>
  </si>
  <si>
    <t>Augsburger</t>
  </si>
  <si>
    <t>Brad</t>
  </si>
  <si>
    <t>463 10th Street N</t>
  </si>
  <si>
    <t>St Petersburg</t>
  </si>
  <si>
    <t>33705-1461</t>
  </si>
  <si>
    <t>Photographer</t>
  </si>
  <si>
    <t>Self</t>
  </si>
  <si>
    <t>Starger</t>
  </si>
  <si>
    <t>Andrew</t>
  </si>
  <si>
    <t>4250 NW 30th Street</t>
  </si>
  <si>
    <t>Apt. 154</t>
  </si>
  <si>
    <t>Coconut Creek</t>
  </si>
  <si>
    <t>33066-2174</t>
  </si>
  <si>
    <t>Attorney</t>
  </si>
  <si>
    <t>AT&amp;T</t>
  </si>
  <si>
    <t>ingham</t>
  </si>
  <si>
    <t>walter</t>
  </si>
  <si>
    <t>105 La Riviere Road</t>
  </si>
  <si>
    <t>Cocoa Beach</t>
  </si>
  <si>
    <t>32931-2607</t>
  </si>
  <si>
    <t>Sullivan</t>
  </si>
  <si>
    <t>Jennifer</t>
  </si>
  <si>
    <t>9450 Lorendale Circle</t>
  </si>
  <si>
    <t>Spring Hill</t>
  </si>
  <si>
    <t>34608-4762</t>
  </si>
  <si>
    <t>Mail Carrier</t>
  </si>
  <si>
    <t>USPS</t>
  </si>
  <si>
    <t>Matina</t>
  </si>
  <si>
    <t>Katie</t>
  </si>
  <si>
    <t>1114 Little Garden Circle</t>
  </si>
  <si>
    <t>Port Orange</t>
  </si>
  <si>
    <t>32129-5013</t>
  </si>
  <si>
    <t>teleservices</t>
  </si>
  <si>
    <t>First Data</t>
  </si>
  <si>
    <t>Stevens</t>
  </si>
  <si>
    <t>John</t>
  </si>
  <si>
    <t>9430 SW 93rd Avenue</t>
  </si>
  <si>
    <t>Miami</t>
  </si>
  <si>
    <t>33176-2924</t>
  </si>
  <si>
    <t>Retired</t>
  </si>
  <si>
    <t>Retried</t>
  </si>
  <si>
    <t>DeBoer</t>
  </si>
  <si>
    <t>10101 Hampton Place</t>
  </si>
  <si>
    <t>Tampa</t>
  </si>
  <si>
    <t>33618-4205</t>
  </si>
  <si>
    <t>price</t>
  </si>
  <si>
    <t>brendan</t>
  </si>
  <si>
    <t>2824 Waymeyer Drive</t>
  </si>
  <si>
    <t>32812-8426</t>
  </si>
  <si>
    <t>sales</t>
  </si>
  <si>
    <t>disney</t>
  </si>
  <si>
    <t>Ziskind</t>
  </si>
  <si>
    <t>Dan</t>
  </si>
  <si>
    <t>2301 Gulf Of Mexico Drive</t>
  </si>
  <si>
    <t># P4</t>
  </si>
  <si>
    <t>Longboat Key</t>
  </si>
  <si>
    <t>34228-3247</t>
  </si>
  <si>
    <t>Christian Science Nurse</t>
  </si>
  <si>
    <t>McGarigle</t>
  </si>
  <si>
    <t>Sebastian</t>
  </si>
  <si>
    <t>9605 64th Avenue E</t>
  </si>
  <si>
    <t>Bradenton</t>
  </si>
  <si>
    <t>34202-9356</t>
  </si>
  <si>
    <t>Retired from USPS</t>
  </si>
  <si>
    <t>Murphy</t>
  </si>
  <si>
    <t>Daryn</t>
  </si>
  <si>
    <t>9938 84th Street</t>
  </si>
  <si>
    <t>Seminole</t>
  </si>
  <si>
    <t>33777-1918</t>
  </si>
  <si>
    <t>New Product Planner</t>
  </si>
  <si>
    <t>ConMed Linvatec</t>
  </si>
  <si>
    <t>Paulucci</t>
  </si>
  <si>
    <t>Lois</t>
  </si>
  <si>
    <t>201 W 1st Street</t>
  </si>
  <si>
    <t>Sanford</t>
  </si>
  <si>
    <t>32771-1203</t>
  </si>
  <si>
    <t>Homemaker</t>
  </si>
  <si>
    <t>Jeno</t>
  </si>
  <si>
    <t>C.E.O.</t>
  </si>
  <si>
    <t>Chen</t>
  </si>
  <si>
    <t>Wei</t>
  </si>
  <si>
    <t>3672 John Anderson Drive</t>
  </si>
  <si>
    <t>32176-2116</t>
  </si>
  <si>
    <t>Smith</t>
  </si>
  <si>
    <t>Kirk</t>
  </si>
  <si>
    <t>1997 Michigan Avenue NE</t>
  </si>
  <si>
    <t>Saint Petersburg</t>
  </si>
  <si>
    <t>33703-3405</t>
  </si>
  <si>
    <t>computers</t>
  </si>
  <si>
    <t>Thomas</t>
  </si>
  <si>
    <t>Joseph</t>
  </si>
  <si>
    <t>15785 Boeing Court</t>
  </si>
  <si>
    <t>Wellington</t>
  </si>
  <si>
    <t>33414-8343</t>
  </si>
  <si>
    <t>Fylling</t>
  </si>
  <si>
    <t>Chad</t>
  </si>
  <si>
    <t>7335 Rex Hill Trail</t>
  </si>
  <si>
    <t>32818-8764</t>
  </si>
  <si>
    <t>Technical Service Representative</t>
  </si>
  <si>
    <t>Sherwin-Williams</t>
  </si>
  <si>
    <t>Power</t>
  </si>
  <si>
    <t>Justin</t>
  </si>
  <si>
    <t>15116 Tealrise Way</t>
  </si>
  <si>
    <t>Lithia</t>
  </si>
  <si>
    <t>33547-3873</t>
  </si>
  <si>
    <t>English teacher</t>
  </si>
  <si>
    <t>Antipolis GmbH</t>
  </si>
  <si>
    <t>Barritt</t>
  </si>
  <si>
    <t>Evelyn</t>
  </si>
  <si>
    <t>416 Park Boulevard N</t>
  </si>
  <si>
    <t>Venice</t>
  </si>
  <si>
    <t>34285-1332</t>
  </si>
  <si>
    <t>Professor of Nursing</t>
  </si>
  <si>
    <t>Sales Date</t>
  </si>
  <si>
    <t>Matachable</t>
  </si>
  <si>
    <t>bignon</t>
  </si>
  <si>
    <t>sylvano</t>
  </si>
  <si>
    <t>401 Harbor Drive</t>
  </si>
  <si>
    <t>Key Biscayne</t>
  </si>
  <si>
    <t>33149-1704</t>
  </si>
  <si>
    <t>restaurant manager</t>
  </si>
  <si>
    <t>greenstreet</t>
  </si>
  <si>
    <t>franson</t>
  </si>
  <si>
    <t>adele</t>
  </si>
  <si>
    <t>1104 NE 5th Terrace</t>
  </si>
  <si>
    <t>Gainesville</t>
  </si>
  <si>
    <t>32601-4471</t>
  </si>
  <si>
    <t>nurse</t>
  </si>
  <si>
    <t>Martin</t>
  </si>
  <si>
    <t>Claude</t>
  </si>
  <si>
    <t>669 S. Hedgrcock Sq.</t>
  </si>
  <si>
    <t>Satellite Beach</t>
  </si>
  <si>
    <t>Schad</t>
  </si>
  <si>
    <t>Michael</t>
  </si>
  <si>
    <t>846 Michigan Avenue</t>
  </si>
  <si>
    <t>Apt. 3</t>
  </si>
  <si>
    <t>Miami Beach</t>
  </si>
  <si>
    <t>33139-5641</t>
  </si>
  <si>
    <t>Building inspector</t>
  </si>
  <si>
    <t>City if Miami Beach</t>
  </si>
  <si>
    <t>Newman</t>
  </si>
  <si>
    <t>Kenneth</t>
  </si>
  <si>
    <t>20 Harbor Lake Circle</t>
  </si>
  <si>
    <t>Safety Harbor</t>
  </si>
  <si>
    <t>34695-2820</t>
  </si>
  <si>
    <t>technician</t>
  </si>
  <si>
    <t>Hermann</t>
  </si>
  <si>
    <t>860 Roseway Terrace NW</t>
  </si>
  <si>
    <t>Port Charlotte</t>
  </si>
  <si>
    <t>33948-3748</t>
  </si>
  <si>
    <t>Student</t>
  </si>
  <si>
    <t>UnEmployed</t>
  </si>
  <si>
    <t>Kimberly</t>
  </si>
  <si>
    <t>Enviromental Specialist</t>
  </si>
  <si>
    <t>Charlotte County</t>
  </si>
  <si>
    <t>Rayner</t>
  </si>
  <si>
    <t>Clive</t>
  </si>
  <si>
    <t>4835 Raggedy Point Road</t>
  </si>
  <si>
    <t>Orange Park</t>
  </si>
  <si>
    <t>32003-7847</t>
  </si>
  <si>
    <t>surgeon</t>
  </si>
  <si>
    <t>Process Date</t>
  </si>
  <si>
    <t>Deposit Date</t>
  </si>
  <si>
    <t>BATCH ID</t>
  </si>
  <si>
    <t>Hoole</t>
  </si>
  <si>
    <t>Frederick</t>
  </si>
  <si>
    <t>18 Bluewater Point Road</t>
  </si>
  <si>
    <t>Niceville</t>
  </si>
  <si>
    <t>32578-4503</t>
  </si>
  <si>
    <t>Kawas</t>
  </si>
  <si>
    <t>2432 Arugula Drive</t>
  </si>
  <si>
    <t>North Port</t>
  </si>
  <si>
    <t>34289-5248</t>
  </si>
  <si>
    <t>Mitchel</t>
  </si>
  <si>
    <t>Steven</t>
  </si>
  <si>
    <t>1830 Main Street</t>
  </si>
  <si>
    <t>Suite 100</t>
  </si>
  <si>
    <t>Weston</t>
  </si>
  <si>
    <t>33326-3684</t>
  </si>
  <si>
    <t>Trial attorney</t>
  </si>
  <si>
    <t>Steven J. Mitchel &amp; Associates, LLC</t>
  </si>
  <si>
    <t>3/12/08a</t>
  </si>
  <si>
    <t>3/12/2008a</t>
  </si>
  <si>
    <t>FLORIDA TOTAL</t>
  </si>
  <si>
    <t>COUNT</t>
  </si>
  <si>
    <t>08-0317-01-15</t>
  </si>
  <si>
    <t>08-0212-01-12</t>
  </si>
  <si>
    <t>08-0306-02-14</t>
  </si>
  <si>
    <t>08-0403-01-17</t>
  </si>
  <si>
    <t>08-0306-03-25</t>
  </si>
  <si>
    <t>08-0331-02-13</t>
  </si>
  <si>
    <t>08-0324-01-01</t>
  </si>
  <si>
    <t>08-0403-05-22</t>
  </si>
  <si>
    <t>08-0212-01-13</t>
  </si>
  <si>
    <t>CT</t>
  </si>
  <si>
    <t>Woodbury</t>
  </si>
  <si>
    <t>Self-employed</t>
  </si>
  <si>
    <t>Highbridge</t>
  </si>
  <si>
    <t>Arthur</t>
  </si>
  <si>
    <t>34 Mattabeseck Road</t>
  </si>
  <si>
    <t>Middlefield</t>
  </si>
  <si>
    <t>06455-1093</t>
  </si>
  <si>
    <t>Network Engineer</t>
  </si>
  <si>
    <t>CHN</t>
  </si>
  <si>
    <t>Vallee</t>
  </si>
  <si>
    <t>Rose Marie</t>
  </si>
  <si>
    <t>37 Vermont Street</t>
  </si>
  <si>
    <t>Waterbury</t>
  </si>
  <si>
    <t>06704-4102</t>
  </si>
  <si>
    <t>Acct Exec, Sales Asst, Representative</t>
  </si>
  <si>
    <t>HSBC &amp; AVON</t>
  </si>
  <si>
    <t>Lucas</t>
  </si>
  <si>
    <t>Cynthia</t>
  </si>
  <si>
    <t>37 Woodlawn Drive</t>
  </si>
  <si>
    <t>Trumbull</t>
  </si>
  <si>
    <t>06611-3832</t>
  </si>
  <si>
    <t>Bldg Dept Secretary</t>
  </si>
  <si>
    <t>Town of Trumbull</t>
  </si>
  <si>
    <t>Hartford</t>
  </si>
  <si>
    <t>Anthony</t>
  </si>
  <si>
    <t>Manchester</t>
  </si>
  <si>
    <t>James</t>
  </si>
  <si>
    <t>08-0403-08-16</t>
  </si>
  <si>
    <t>Brindamour</t>
  </si>
  <si>
    <t>Dorothy</t>
  </si>
  <si>
    <t>6 Morse Road</t>
  </si>
  <si>
    <t>06040-2707</t>
  </si>
  <si>
    <t>Wall</t>
  </si>
  <si>
    <t>Mary Lou</t>
  </si>
  <si>
    <t>60 Carriage Hill Drive</t>
  </si>
  <si>
    <t>Wethersfield</t>
  </si>
  <si>
    <t>06109-4102</t>
  </si>
  <si>
    <t>Real Estate</t>
  </si>
  <si>
    <t>Suburban Homes and Condos</t>
  </si>
  <si>
    <t>None</t>
  </si>
  <si>
    <t>Clarke</t>
  </si>
  <si>
    <t>George</t>
  </si>
  <si>
    <t>9 Jay Street</t>
  </si>
  <si>
    <t>New London</t>
  </si>
  <si>
    <t>06320-5909</t>
  </si>
  <si>
    <t>Insurance agent</t>
  </si>
  <si>
    <t>Clarke Family A ssurance, Inc.</t>
  </si>
  <si>
    <t>Patterson</t>
  </si>
  <si>
    <t>D G</t>
  </si>
  <si>
    <t>106 Aspetuck Village</t>
  </si>
  <si>
    <t>New Milford</t>
  </si>
  <si>
    <t>06776-5619</t>
  </si>
  <si>
    <t>Manage Summer Home</t>
  </si>
  <si>
    <t>Harpel Trust</t>
  </si>
  <si>
    <t>Durant</t>
  </si>
  <si>
    <t>Raymond</t>
  </si>
  <si>
    <t>864 Old Buddington Road</t>
  </si>
  <si>
    <t>Groton</t>
  </si>
  <si>
    <t>06340-3258</t>
  </si>
  <si>
    <t>consultant</t>
  </si>
  <si>
    <t>Kelsey</t>
  </si>
  <si>
    <t>Celeste</t>
  </si>
  <si>
    <t>229 Killingworth Turnpike</t>
  </si>
  <si>
    <t>Lot 23</t>
  </si>
  <si>
    <t>Clinton</t>
  </si>
  <si>
    <t>06413-1116</t>
  </si>
  <si>
    <t>house cleaner</t>
  </si>
  <si>
    <t>self-employed</t>
  </si>
  <si>
    <t>08-0408-02-17</t>
  </si>
  <si>
    <t>Giger</t>
  </si>
  <si>
    <t>Walter</t>
  </si>
  <si>
    <t>78 Jameswell Road</t>
  </si>
  <si>
    <t>06109-2827</t>
  </si>
  <si>
    <t>08-0208-01-01</t>
  </si>
  <si>
    <t>Kisselburgh</t>
  </si>
  <si>
    <t>Colleen</t>
  </si>
  <si>
    <t>81 Marine St.</t>
  </si>
  <si>
    <t>Thomaston</t>
  </si>
  <si>
    <t>Peter</t>
  </si>
  <si>
    <t>81 Marine Street</t>
  </si>
  <si>
    <t>06787-1448</t>
  </si>
  <si>
    <t>Land Surveyor</t>
  </si>
  <si>
    <t>Espano</t>
  </si>
  <si>
    <t>Sarah</t>
  </si>
  <si>
    <t>104 Garden Street</t>
  </si>
  <si>
    <t>Torrington</t>
  </si>
  <si>
    <t>06790-3403</t>
  </si>
  <si>
    <t>Managing Editor / Graphic Artist / Online Marketin</t>
  </si>
  <si>
    <t>Queue, Inc.</t>
  </si>
  <si>
    <t>08-0403-11-20</t>
  </si>
  <si>
    <t>Bolus</t>
  </si>
  <si>
    <t>Angela</t>
  </si>
  <si>
    <t>112 E Chestnut Hill Road</t>
  </si>
  <si>
    <t>Litchfield</t>
  </si>
  <si>
    <t>06759-4128</t>
  </si>
  <si>
    <t>Gray</t>
  </si>
  <si>
    <t>Benjamin</t>
  </si>
  <si>
    <t>14A Bolton Hill Rd</t>
  </si>
  <si>
    <t>Cornwall</t>
  </si>
  <si>
    <t>06753-0181</t>
  </si>
  <si>
    <t>Retired/Retarded</t>
  </si>
  <si>
    <t>Phillips</t>
  </si>
  <si>
    <t>Jonathan</t>
  </si>
  <si>
    <t>23 Brookmoor Road</t>
  </si>
  <si>
    <t>Tolland</t>
  </si>
  <si>
    <t>06084-2502</t>
  </si>
  <si>
    <t>Accountant</t>
  </si>
  <si>
    <t>UTC</t>
  </si>
  <si>
    <t>Portfolio</t>
  </si>
  <si>
    <t>Caleb</t>
  </si>
  <si>
    <t>253 N Main Street</t>
  </si>
  <si>
    <t>Southington</t>
  </si>
  <si>
    <t>06489-2525</t>
  </si>
  <si>
    <t>Cafe Staff</t>
  </si>
  <si>
    <t>Real Art Ways</t>
  </si>
  <si>
    <t>Stark</t>
  </si>
  <si>
    <t>O.</t>
  </si>
  <si>
    <t>256 Danbury Road</t>
  </si>
  <si>
    <t>Ridgefield</t>
  </si>
  <si>
    <t>06877-3203</t>
  </si>
  <si>
    <t>Evans</t>
  </si>
  <si>
    <t>28 Pearl Street</t>
  </si>
  <si>
    <t>Guilford</t>
  </si>
  <si>
    <t>06437-2706</t>
  </si>
  <si>
    <t>Social Investment Consulting</t>
  </si>
  <si>
    <t>08-0403-01-25</t>
  </si>
  <si>
    <t>Kolbinger</t>
  </si>
  <si>
    <t>Karl</t>
  </si>
  <si>
    <t>29 Lavelle Avenue</t>
  </si>
  <si>
    <t>New Fairfield</t>
  </si>
  <si>
    <t>06812-2301</t>
  </si>
  <si>
    <t>Qiunda AG</t>
  </si>
  <si>
    <t>Pinter</t>
  </si>
  <si>
    <t>Gabriel</t>
  </si>
  <si>
    <t>337 Torringford West Street</t>
  </si>
  <si>
    <t>06790-4049</t>
  </si>
  <si>
    <t>Contractor</t>
  </si>
  <si>
    <t>Disabled</t>
  </si>
  <si>
    <t>sylvester</t>
  </si>
  <si>
    <t>phillip</t>
  </si>
  <si>
    <t>344 Ridge Road</t>
  </si>
  <si>
    <t>Middletown</t>
  </si>
  <si>
    <t>06457-4435</t>
  </si>
  <si>
    <t>psychotherapist</t>
  </si>
  <si>
    <t>Lynch</t>
  </si>
  <si>
    <t>Kevin</t>
  </si>
  <si>
    <t>39 Maple Tree Avenue</t>
  </si>
  <si>
    <t>Unit 11</t>
  </si>
  <si>
    <t>Stamford</t>
  </si>
  <si>
    <t>06906-2271</t>
  </si>
  <si>
    <t>Loan Trading Administrator</t>
  </si>
  <si>
    <t>UBS Investment Bank</t>
  </si>
  <si>
    <t>McAuley</t>
  </si>
  <si>
    <t>Christopher</t>
  </si>
  <si>
    <t>45 S Olmstead Lane</t>
  </si>
  <si>
    <t>06877-5511</t>
  </si>
  <si>
    <t>Manager</t>
  </si>
  <si>
    <t>Tilcon CT</t>
  </si>
  <si>
    <t>08-0310-03-14</t>
  </si>
  <si>
    <t>Adamczyk</t>
  </si>
  <si>
    <t>Paula</t>
  </si>
  <si>
    <t>50 Coolidge Street</t>
  </si>
  <si>
    <t>06040-2606</t>
  </si>
  <si>
    <t>Weisser</t>
  </si>
  <si>
    <t>64 S Hoop Pole Road</t>
  </si>
  <si>
    <t>06437-1241</t>
  </si>
  <si>
    <t>Teacher</t>
  </si>
  <si>
    <t>City of Norwalk, CT</t>
  </si>
  <si>
    <t>08-0403-06-14</t>
  </si>
  <si>
    <t>Lenzi</t>
  </si>
  <si>
    <t>675 Townsend Avenue</t>
  </si>
  <si>
    <t>Unit 108</t>
  </si>
  <si>
    <t>New Haven</t>
  </si>
  <si>
    <t>06512-3173</t>
  </si>
  <si>
    <t>Hanson</t>
  </si>
  <si>
    <t>Jane</t>
  </si>
  <si>
    <t>72 Old RI Line Rd.</t>
  </si>
  <si>
    <t>Putnam</t>
  </si>
  <si>
    <t>Administrative Assistant</t>
  </si>
  <si>
    <t>Unum Insurance</t>
  </si>
  <si>
    <t>Ramaswami</t>
  </si>
  <si>
    <t>Sundar</t>
  </si>
  <si>
    <t>77 Wilton Woods Road</t>
  </si>
  <si>
    <t>Wilton</t>
  </si>
  <si>
    <t>06897-1123</t>
  </si>
  <si>
    <t>clinical psychologist</t>
  </si>
  <si>
    <t>State of CT</t>
  </si>
  <si>
    <t>Lexington</t>
  </si>
  <si>
    <t>78 Shuttle Meadow Avenue</t>
  </si>
  <si>
    <t>New Britain</t>
  </si>
  <si>
    <t>06051-3358</t>
  </si>
  <si>
    <t>Paralegal</t>
  </si>
  <si>
    <t>Hunt-Leibert</t>
  </si>
  <si>
    <t>Beal</t>
  </si>
  <si>
    <t>11 Sachem Drive</t>
  </si>
  <si>
    <t>06457-1707</t>
  </si>
  <si>
    <t>CT State Police Officer</t>
  </si>
  <si>
    <t>Nicholas</t>
  </si>
  <si>
    <t>137 Hall Street</t>
  </si>
  <si>
    <t>06512-3149</t>
  </si>
  <si>
    <t>Software Engineer</t>
  </si>
  <si>
    <t>MegaPath</t>
  </si>
  <si>
    <t>08-0331-01-27</t>
  </si>
  <si>
    <t>Nahas</t>
  </si>
  <si>
    <t>Alexander</t>
  </si>
  <si>
    <t>14 Ball Pond Road</t>
  </si>
  <si>
    <t>Danbury</t>
  </si>
  <si>
    <t>06811-2830</t>
  </si>
  <si>
    <t>Barrows</t>
  </si>
  <si>
    <t>156 Cold Spring Road</t>
  </si>
  <si>
    <t>Avon</t>
  </si>
  <si>
    <t>06001-4053</t>
  </si>
  <si>
    <t>Risk Manager</t>
  </si>
  <si>
    <t>St. Francis Hospital</t>
  </si>
  <si>
    <t>Walsh</t>
  </si>
  <si>
    <t>Tucker</t>
  </si>
  <si>
    <t>16 Money Point Road</t>
  </si>
  <si>
    <t>Mystic</t>
  </si>
  <si>
    <t>06355-3272</t>
  </si>
  <si>
    <t>self employed</t>
  </si>
  <si>
    <t>depalma</t>
  </si>
  <si>
    <t>jeffrey</t>
  </si>
  <si>
    <t>2004 Shepard Avenue</t>
  </si>
  <si>
    <t>Hamden</t>
  </si>
  <si>
    <t>06518-1848</t>
  </si>
  <si>
    <t>Panik</t>
  </si>
  <si>
    <t>21 Long Hill Road</t>
  </si>
  <si>
    <t>Windsor</t>
  </si>
  <si>
    <t>06095-2650</t>
  </si>
  <si>
    <t>professor</t>
  </si>
  <si>
    <t>Univ. of Hartford</t>
  </si>
  <si>
    <t>Ferguson</t>
  </si>
  <si>
    <t>Elizabeth</t>
  </si>
  <si>
    <t>21 Waverly Road</t>
  </si>
  <si>
    <t>Darien</t>
  </si>
  <si>
    <t>06820-5736</t>
  </si>
  <si>
    <t>Kane</t>
  </si>
  <si>
    <t>Patricia</t>
  </si>
  <si>
    <t>230 High Ridge Road</t>
  </si>
  <si>
    <t>06905-3013</t>
  </si>
  <si>
    <t>lawyer/mediator</t>
  </si>
  <si>
    <t>The Kane Legal Group LLC</t>
  </si>
  <si>
    <t>Bauby</t>
  </si>
  <si>
    <t>Deborah</t>
  </si>
  <si>
    <t>24 Richmond Drive</t>
  </si>
  <si>
    <t>Monroe</t>
  </si>
  <si>
    <t>06468-2531</t>
  </si>
  <si>
    <t>general homemaker</t>
  </si>
  <si>
    <t>John Bauby</t>
  </si>
  <si>
    <t>08-0225-01-07</t>
  </si>
  <si>
    <t>Ryan</t>
  </si>
  <si>
    <t>William</t>
  </si>
  <si>
    <t>315 Capitol Avenue</t>
  </si>
  <si>
    <t>06106-1410</t>
  </si>
  <si>
    <t>08-0225-01-08</t>
  </si>
  <si>
    <t>Lubus</t>
  </si>
  <si>
    <t>Louis</t>
  </si>
  <si>
    <t>32 Burlington Road</t>
  </si>
  <si>
    <t>Harwinton</t>
  </si>
  <si>
    <t>06791-2001</t>
  </si>
  <si>
    <t>Broderick</t>
  </si>
  <si>
    <t>335 Commonwealth Avenue</t>
  </si>
  <si>
    <t>06053-2403</t>
  </si>
  <si>
    <t>Researcher</t>
  </si>
  <si>
    <t>Saint Joseph College</t>
  </si>
  <si>
    <t>Blondin</t>
  </si>
  <si>
    <t>Sean</t>
  </si>
  <si>
    <t>345 Buckland Hills Drive</t>
  </si>
  <si>
    <t>06042-8704</t>
  </si>
  <si>
    <t>Mechanical Engineer</t>
  </si>
  <si>
    <t>UTC Power</t>
  </si>
  <si>
    <t>08-0319-01-10</t>
  </si>
  <si>
    <t>Koldys</t>
  </si>
  <si>
    <t>36 Rockledge Loop</t>
  </si>
  <si>
    <t>06790-3058</t>
  </si>
  <si>
    <t>Actor,Model</t>
  </si>
  <si>
    <t>Roldan</t>
  </si>
  <si>
    <t>Barbara</t>
  </si>
  <si>
    <t>36 Windsor Place</t>
  </si>
  <si>
    <t>Norwalk</t>
  </si>
  <si>
    <t>06854-4126</t>
  </si>
  <si>
    <t>Designer</t>
  </si>
  <si>
    <t>Hewitt</t>
  </si>
  <si>
    <t>08-0408-02-01</t>
  </si>
  <si>
    <t>Palmiter</t>
  </si>
  <si>
    <t>Clayton</t>
  </si>
  <si>
    <t>4 Downing Way</t>
  </si>
  <si>
    <t>Suffield</t>
  </si>
  <si>
    <t>06078-2071</t>
  </si>
  <si>
    <t>campanelli</t>
  </si>
  <si>
    <t>frank</t>
  </si>
  <si>
    <t>40 Stanley Road</t>
  </si>
  <si>
    <t>Windham</t>
  </si>
  <si>
    <t>06280-1124</t>
  </si>
  <si>
    <t>umana</t>
  </si>
  <si>
    <t>Jose</t>
  </si>
  <si>
    <t>44 Windsor Road</t>
  </si>
  <si>
    <t>06905-4233</t>
  </si>
  <si>
    <t>Driver/Assistent Manager</t>
  </si>
  <si>
    <t>Laurel House</t>
  </si>
  <si>
    <t>carey</t>
  </si>
  <si>
    <t>william</t>
  </si>
  <si>
    <t>79 Whippoorwill Road</t>
  </si>
  <si>
    <t>Old Lyme</t>
  </si>
  <si>
    <t>06371-1440</t>
  </si>
  <si>
    <t>Professor</t>
  </si>
  <si>
    <t>Boston University</t>
  </si>
  <si>
    <t>Griswold</t>
  </si>
  <si>
    <t>H. Clark</t>
  </si>
  <si>
    <t>7 Orenaug Avenue</t>
  </si>
  <si>
    <t>06798-3432</t>
  </si>
  <si>
    <t>Reg'd Investment Advisor</t>
  </si>
  <si>
    <t>Cardinal Capital Mgt</t>
  </si>
  <si>
    <t>Ottman</t>
  </si>
  <si>
    <t>53 Westview Terrace</t>
  </si>
  <si>
    <t>Berlin</t>
  </si>
  <si>
    <t>06037-3129</t>
  </si>
  <si>
    <t>Programmer</t>
  </si>
  <si>
    <t>Travelers Ins.</t>
  </si>
  <si>
    <t>08-0403-08-17</t>
  </si>
  <si>
    <t>Urda</t>
  </si>
  <si>
    <t>157 Park Street</t>
  </si>
  <si>
    <t>06260-2330</t>
  </si>
  <si>
    <t>Eaton</t>
  </si>
  <si>
    <t>11 Raynham Road</t>
  </si>
  <si>
    <t>East Haven</t>
  </si>
  <si>
    <t>06512-3814</t>
  </si>
  <si>
    <t>writer, director, editor (family caregiver)</t>
  </si>
  <si>
    <t>Daly</t>
  </si>
  <si>
    <t>Patrick</t>
  </si>
  <si>
    <t>196 Mountain Road</t>
  </si>
  <si>
    <t>West Hartford</t>
  </si>
  <si>
    <t>06107-1522</t>
  </si>
  <si>
    <t>Field Attorney</t>
  </si>
  <si>
    <t>National Labor Relations Board</t>
  </si>
  <si>
    <t>Babcock</t>
  </si>
  <si>
    <t>Ann</t>
  </si>
  <si>
    <t>301 Cotton Hill Road</t>
  </si>
  <si>
    <t>New Hartford</t>
  </si>
  <si>
    <t>06057-3418</t>
  </si>
  <si>
    <t>Sales</t>
  </si>
  <si>
    <t>Yankura</t>
  </si>
  <si>
    <t>E. Steven</t>
  </si>
  <si>
    <t>6 Laurel Lane</t>
  </si>
  <si>
    <t>06413-1211</t>
  </si>
  <si>
    <t>Auto service/repair</t>
  </si>
  <si>
    <t>08-0212-01-22</t>
  </si>
  <si>
    <t>Ellner</t>
  </si>
  <si>
    <t>91 Punkup Road</t>
  </si>
  <si>
    <t>Oxford</t>
  </si>
  <si>
    <t>06478-1787</t>
  </si>
  <si>
    <t>Ann Taylor</t>
  </si>
  <si>
    <t>Bologna</t>
  </si>
  <si>
    <t>Anita</t>
  </si>
  <si>
    <t>3137 E Main Street</t>
  </si>
  <si>
    <t>Apt. B3</t>
  </si>
  <si>
    <t>06705-3428</t>
  </si>
  <si>
    <t>librarian</t>
  </si>
  <si>
    <t>Silas Bronson Library</t>
  </si>
  <si>
    <t>Pantano</t>
  </si>
  <si>
    <t>Edward</t>
  </si>
  <si>
    <t>12 Hillview Avenue</t>
  </si>
  <si>
    <t>06514-1814</t>
  </si>
  <si>
    <t>Writer</t>
  </si>
  <si>
    <t>carr</t>
  </si>
  <si>
    <t>steven</t>
  </si>
  <si>
    <t>28 Sorenson Road</t>
  </si>
  <si>
    <t>West Haven</t>
  </si>
  <si>
    <t>06516-4846</t>
  </si>
  <si>
    <t>av tech/ health counselor</t>
  </si>
  <si>
    <t>steven carr</t>
  </si>
  <si>
    <t>Gosselin</t>
  </si>
  <si>
    <t>Philip</t>
  </si>
  <si>
    <t>14 Magnolia Drive</t>
  </si>
  <si>
    <t>East Hartford</t>
  </si>
  <si>
    <t>06118-3548</t>
  </si>
  <si>
    <t>Alice</t>
  </si>
  <si>
    <t>Bookseller</t>
  </si>
  <si>
    <t>Barnes &amp; Nobel</t>
  </si>
  <si>
    <t>CONNETICUT TOTAL</t>
  </si>
  <si>
    <t>schiavone</t>
  </si>
  <si>
    <t>30 Quinn Road</t>
  </si>
  <si>
    <t>Marlborough</t>
  </si>
  <si>
    <t>06447-1513</t>
  </si>
  <si>
    <t>Firefighter</t>
  </si>
  <si>
    <t>Town of East Hartford</t>
  </si>
  <si>
    <t>Gallacher</t>
  </si>
  <si>
    <t>Rich</t>
  </si>
  <si>
    <t>146 Dennison Road</t>
  </si>
  <si>
    <t>Westbrook</t>
  </si>
  <si>
    <t>06498-1456</t>
  </si>
  <si>
    <t>DPW Highway dept.</t>
  </si>
  <si>
    <t>Town of Essex CT.</t>
  </si>
  <si>
    <t>Kot</t>
  </si>
  <si>
    <t>Dominik</t>
  </si>
  <si>
    <t>29 S Dale Street</t>
  </si>
  <si>
    <t>06513-1848</t>
  </si>
  <si>
    <t>Engineer</t>
  </si>
  <si>
    <t>General Dynamics</t>
  </si>
  <si>
    <t>08-0303-04-02</t>
  </si>
  <si>
    <t>08-0408-01-27</t>
  </si>
  <si>
    <t>08-0331-02-05</t>
  </si>
  <si>
    <t>IL</t>
  </si>
  <si>
    <t>Krueger</t>
  </si>
  <si>
    <t>Erik</t>
  </si>
  <si>
    <t>3069 Ashton Court</t>
  </si>
  <si>
    <t>Westchester</t>
  </si>
  <si>
    <t>60154-5615</t>
  </si>
  <si>
    <t>IT Manager</t>
  </si>
  <si>
    <t>McDonald's Corp</t>
  </si>
  <si>
    <t>Kaplan</t>
  </si>
  <si>
    <t>Richard</t>
  </si>
  <si>
    <t>885 Vernon Avenue</t>
  </si>
  <si>
    <t>Glencoe</t>
  </si>
  <si>
    <t>60022-1268</t>
  </si>
  <si>
    <t>Executive</t>
  </si>
  <si>
    <t>John D. &amp; Catherine T. MacArthur Foundation</t>
  </si>
  <si>
    <t>Radley</t>
  </si>
  <si>
    <t>Louise</t>
  </si>
  <si>
    <t>127 N Catherine Avenue</t>
  </si>
  <si>
    <t>La Grange</t>
  </si>
  <si>
    <t>60525-1827</t>
  </si>
  <si>
    <t>Clerk</t>
  </si>
  <si>
    <t>Amtrak</t>
  </si>
  <si>
    <t>Draper</t>
  </si>
  <si>
    <t>7839 S South Shore Drive</t>
  </si>
  <si>
    <t>Chicago</t>
  </si>
  <si>
    <t>60649-5315</t>
  </si>
  <si>
    <t>physician</t>
  </si>
  <si>
    <t>Polos</t>
  </si>
  <si>
    <t>Carol</t>
  </si>
  <si>
    <t>1307 S Wabash Avenue</t>
  </si>
  <si>
    <t>Apt. 204</t>
  </si>
  <si>
    <t>60605-2621</t>
  </si>
  <si>
    <t>Robbins &amp; Associates</t>
  </si>
  <si>
    <t>Ebers</t>
  </si>
  <si>
    <t>503 S Ridge Avenue</t>
  </si>
  <si>
    <t>Steeleville</t>
  </si>
  <si>
    <t>62288-2115</t>
  </si>
  <si>
    <t>Unloader</t>
  </si>
  <si>
    <t>Wal-Mart</t>
  </si>
  <si>
    <t>Malcom</t>
  </si>
  <si>
    <t>202 W Hawthorne Street</t>
  </si>
  <si>
    <t>Arlington Heights</t>
  </si>
  <si>
    <t>60004-5510</t>
  </si>
  <si>
    <t>Physician</t>
  </si>
  <si>
    <t>Cook County</t>
  </si>
  <si>
    <t>Lukasik</t>
  </si>
  <si>
    <t>4201 N Winchester Avenue</t>
  </si>
  <si>
    <t>60613-1066</t>
  </si>
  <si>
    <t>Grad Student</t>
  </si>
  <si>
    <t>University of Illinois at Chicago</t>
  </si>
  <si>
    <t>Kautzer</t>
  </si>
  <si>
    <t>40 Timber Meadows Court</t>
  </si>
  <si>
    <t>Edwardsville</t>
  </si>
  <si>
    <t>62025-5517</t>
  </si>
  <si>
    <t>Broadcast Engineer</t>
  </si>
  <si>
    <t>Southern Illinois University Edwardsville</t>
  </si>
  <si>
    <t>Handtmann</t>
  </si>
  <si>
    <t>822 Shawnee Trail</t>
  </si>
  <si>
    <t>Lake In The Hills</t>
  </si>
  <si>
    <t>60156-1531</t>
  </si>
  <si>
    <t>Kasperski</t>
  </si>
  <si>
    <t>Daniel</t>
  </si>
  <si>
    <t>835 Morven Court</t>
  </si>
  <si>
    <t>Naperville</t>
  </si>
  <si>
    <t>60563-3267</t>
  </si>
  <si>
    <t>Kontos</t>
  </si>
  <si>
    <t>Arlene</t>
  </si>
  <si>
    <t>1827 W Leland Avenue</t>
  </si>
  <si>
    <t>Apt. 1</t>
  </si>
  <si>
    <t>60640-4344</t>
  </si>
  <si>
    <t>Secretary</t>
  </si>
  <si>
    <t>ehrman</t>
  </si>
  <si>
    <t>howard</t>
  </si>
  <si>
    <t>2826 S Millard Avenue</t>
  </si>
  <si>
    <t>60623-4550</t>
  </si>
  <si>
    <t>public health</t>
  </si>
  <si>
    <t>Mastrangelo</t>
  </si>
  <si>
    <t>Vito</t>
  </si>
  <si>
    <t>20507 N Hails Lane</t>
  </si>
  <si>
    <t>Texico</t>
  </si>
  <si>
    <t>62889-2923</t>
  </si>
  <si>
    <t>State of Illinois</t>
  </si>
  <si>
    <t>Kantrowitz</t>
  </si>
  <si>
    <t>Alex</t>
  </si>
  <si>
    <t>4035 W Melrose Street</t>
  </si>
  <si>
    <t>Apt. 1S</t>
  </si>
  <si>
    <t>60641-4718</t>
  </si>
  <si>
    <t>Motor Truck Driver</t>
  </si>
  <si>
    <t>City of Chicago</t>
  </si>
  <si>
    <t>Caithamer</t>
  </si>
  <si>
    <t>1501 Morgan Avenue</t>
  </si>
  <si>
    <t>La Grange Park</t>
  </si>
  <si>
    <t>60526-1313</t>
  </si>
  <si>
    <t>Indiana University Northwest</t>
  </si>
  <si>
    <t>Lopez</t>
  </si>
  <si>
    <t>Cindy</t>
  </si>
  <si>
    <t>2536 S Sawyer Avenue</t>
  </si>
  <si>
    <t>60623-4045</t>
  </si>
  <si>
    <t>Chicago Public Schools</t>
  </si>
  <si>
    <t>Dinger</t>
  </si>
  <si>
    <t>David</t>
  </si>
  <si>
    <t>621 S Plymouth Court</t>
  </si>
  <si>
    <t>Apt. 505</t>
  </si>
  <si>
    <t>60605-1824</t>
  </si>
  <si>
    <t>Acting president</t>
  </si>
  <si>
    <t>The Anti-Cruelty Society</t>
  </si>
  <si>
    <t>Trost</t>
  </si>
  <si>
    <t>Joshua</t>
  </si>
  <si>
    <t>428 Lake Shore Boulevard</t>
  </si>
  <si>
    <t>Wauconda</t>
  </si>
  <si>
    <t>60084-1522</t>
  </si>
  <si>
    <t>volunteer climate crisis educator and activist</t>
  </si>
  <si>
    <t>unemployed for several years</t>
  </si>
  <si>
    <t>Krapek</t>
  </si>
  <si>
    <t>1720 Maple Avenue</t>
  </si>
  <si>
    <t>Apt. 2310</t>
  </si>
  <si>
    <t>Evanston</t>
  </si>
  <si>
    <t>60201-7005</t>
  </si>
  <si>
    <t>May</t>
  </si>
  <si>
    <t>1219 W Lunt Avenue</t>
  </si>
  <si>
    <t>Apt. 3A</t>
  </si>
  <si>
    <t>60626-3077</t>
  </si>
  <si>
    <t>printing / new media / entertainment</t>
  </si>
  <si>
    <t>Quad</t>
  </si>
  <si>
    <t>Shukri</t>
  </si>
  <si>
    <t>7924 W 80th Street</t>
  </si>
  <si>
    <t>Bridgeview</t>
  </si>
  <si>
    <t>60455-1472</t>
  </si>
  <si>
    <t>Miluakee Furniture</t>
  </si>
  <si>
    <t>8322 S County Line Road</t>
  </si>
  <si>
    <t>Burr Ridge</t>
  </si>
  <si>
    <t>60527-6376</t>
  </si>
  <si>
    <t>North Chicago VA Medical Center</t>
  </si>
  <si>
    <t>Braun</t>
  </si>
  <si>
    <t>3109 W Palmer Boulevard</t>
  </si>
  <si>
    <t>60647-2818</t>
  </si>
  <si>
    <t>Self employed</t>
  </si>
  <si>
    <t>Kraus</t>
  </si>
  <si>
    <t>Marilyn</t>
  </si>
  <si>
    <t>547 S Clark Street</t>
  </si>
  <si>
    <t>Apt. 802</t>
  </si>
  <si>
    <t>60605-1547</t>
  </si>
  <si>
    <t>University Of Illinois at Chicago</t>
  </si>
  <si>
    <t>Kinderman</t>
  </si>
  <si>
    <t>1912 W Sunnyside Avenue</t>
  </si>
  <si>
    <t>60640-5807</t>
  </si>
  <si>
    <t>Software Developer</t>
  </si>
  <si>
    <t>ThePoint</t>
  </si>
  <si>
    <t>Mock</t>
  </si>
  <si>
    <t>Roy</t>
  </si>
  <si>
    <t>6629 S Campbell Avenue</t>
  </si>
  <si>
    <t>60629-1310</t>
  </si>
  <si>
    <t>administrator</t>
  </si>
  <si>
    <t>city of chicago</t>
  </si>
  <si>
    <t>Gongaware</t>
  </si>
  <si>
    <t>Jack</t>
  </si>
  <si>
    <t>1860 Portsmouth Drive</t>
  </si>
  <si>
    <t>Lisle</t>
  </si>
  <si>
    <t>60532-4110</t>
  </si>
  <si>
    <t>Financial Analyst</t>
  </si>
  <si>
    <t>GE</t>
  </si>
  <si>
    <t>Ford</t>
  </si>
  <si>
    <t>James P.</t>
  </si>
  <si>
    <t>747 Monroe Avenue</t>
  </si>
  <si>
    <t>River Forest</t>
  </si>
  <si>
    <t>60305-1905</t>
  </si>
  <si>
    <t>Podiatrist</t>
  </si>
  <si>
    <t>McCulloh</t>
  </si>
  <si>
    <t>Leon</t>
  </si>
  <si>
    <t>403 W Oregon Street</t>
  </si>
  <si>
    <t>Urbana</t>
  </si>
  <si>
    <t>61801-4127</t>
  </si>
  <si>
    <t>retired professor</t>
  </si>
  <si>
    <t>University of Illinois</t>
  </si>
  <si>
    <t>Anderson</t>
  </si>
  <si>
    <t>Stuart</t>
  </si>
  <si>
    <t>4719 Cornell Avenue</t>
  </si>
  <si>
    <t>Downers Grove</t>
  </si>
  <si>
    <t>60515-3326</t>
  </si>
  <si>
    <t>Retired Teacher</t>
  </si>
  <si>
    <t>Not Employed</t>
  </si>
  <si>
    <t>ILLINOIS TOTAL</t>
  </si>
  <si>
    <t>NJ</t>
  </si>
  <si>
    <t>Lindstrom</t>
  </si>
  <si>
    <t>727 Arnold Avenue</t>
  </si>
  <si>
    <t>Point Pleasant Beach</t>
  </si>
  <si>
    <t>08742-2504</t>
  </si>
  <si>
    <t>Medical Equipment Sales Web Developer</t>
  </si>
  <si>
    <t>Gold Cross Medical</t>
  </si>
  <si>
    <t>parell</t>
  </si>
  <si>
    <t>anna marie</t>
  </si>
  <si>
    <t>39 Broad Street</t>
  </si>
  <si>
    <t>Manasquan</t>
  </si>
  <si>
    <t>08736-2906</t>
  </si>
  <si>
    <t>Joshi</t>
  </si>
  <si>
    <t>Linette</t>
  </si>
  <si>
    <t>398 North Road</t>
  </si>
  <si>
    <t>Chester</t>
  </si>
  <si>
    <t>07930-2327</t>
  </si>
  <si>
    <t>Volunteer</t>
  </si>
  <si>
    <t>Kiczek</t>
  </si>
  <si>
    <t>Carolyn</t>
  </si>
  <si>
    <t>301 Nassau Street</t>
  </si>
  <si>
    <t>Apt. 2</t>
  </si>
  <si>
    <t>Princeton</t>
  </si>
  <si>
    <t>08540-4602</t>
  </si>
  <si>
    <t>Bristol Myers Squibb</t>
  </si>
  <si>
    <t>Darchi</t>
  </si>
  <si>
    <t>720 Coolidge Street</t>
  </si>
  <si>
    <t>Westfield</t>
  </si>
  <si>
    <t>07090-1326</t>
  </si>
  <si>
    <t>Telecommunications Engineer</t>
  </si>
  <si>
    <t>Alcatel-Lucent</t>
  </si>
  <si>
    <t>Deich</t>
  </si>
  <si>
    <t>77 Main Street</t>
  </si>
  <si>
    <t>Ridgefield Park</t>
  </si>
  <si>
    <t>07660-1610</t>
  </si>
  <si>
    <t>Payroll Associate</t>
  </si>
  <si>
    <t>Smiths Detection, Inc.</t>
  </si>
  <si>
    <t>Cole</t>
  </si>
  <si>
    <t>Frances</t>
  </si>
  <si>
    <t>12 E Park Avenue</t>
  </si>
  <si>
    <t>Haddonfield</t>
  </si>
  <si>
    <t>08033-1831</t>
  </si>
  <si>
    <t>Salesperson</t>
  </si>
  <si>
    <t>Safeguard Industrial Supply</t>
  </si>
  <si>
    <t>oheney</t>
  </si>
  <si>
    <t>john</t>
  </si>
  <si>
    <t>636 Old Corlies Avenue</t>
  </si>
  <si>
    <t>Neptune</t>
  </si>
  <si>
    <t>07753-3907</t>
  </si>
  <si>
    <t>construction</t>
  </si>
  <si>
    <t>Loftin</t>
  </si>
  <si>
    <t>530 Bellwood Park Road</t>
  </si>
  <si>
    <t>Asbury</t>
  </si>
  <si>
    <t>08802-1209</t>
  </si>
  <si>
    <t>Software Consultant</t>
  </si>
  <si>
    <t>Mathews</t>
  </si>
  <si>
    <t>Marianna</t>
  </si>
  <si>
    <t>79A Lower North Shore Road</t>
  </si>
  <si>
    <t>Branchville</t>
  </si>
  <si>
    <t>07826-4176</t>
  </si>
  <si>
    <t>medical technician</t>
  </si>
  <si>
    <t>Rocca</t>
  </si>
  <si>
    <t>Jeffrey</t>
  </si>
  <si>
    <t>34 Raven Drive</t>
  </si>
  <si>
    <t>Colonia</t>
  </si>
  <si>
    <t>07067-1125</t>
  </si>
  <si>
    <t>L-3 Communications</t>
  </si>
  <si>
    <t>Mayser</t>
  </si>
  <si>
    <t>Darlene</t>
  </si>
  <si>
    <t>258 Barrow Street</t>
  </si>
  <si>
    <t>Apt. 5B</t>
  </si>
  <si>
    <t>Jersey City</t>
  </si>
  <si>
    <t>07302-4060</t>
  </si>
  <si>
    <t>Quality Anaylst</t>
  </si>
  <si>
    <t>CIT</t>
  </si>
  <si>
    <t>Anish</t>
  </si>
  <si>
    <t>10 Dennis Street</t>
  </si>
  <si>
    <t>New Brunswick</t>
  </si>
  <si>
    <t>08901-1295</t>
  </si>
  <si>
    <t>trucksess</t>
  </si>
  <si>
    <t>anne-eileen</t>
  </si>
  <si>
    <t>1822 Riverside Drive</t>
  </si>
  <si>
    <t>Trenton</t>
  </si>
  <si>
    <t>08618-5841</t>
  </si>
  <si>
    <t>housewife</t>
  </si>
  <si>
    <t>na</t>
  </si>
  <si>
    <t>Jacobs</t>
  </si>
  <si>
    <t>Paul</t>
  </si>
  <si>
    <t>86 Hilliard Road</t>
  </si>
  <si>
    <t>Old Bridge</t>
  </si>
  <si>
    <t>08857-1532</t>
  </si>
  <si>
    <t>pharmacist</t>
  </si>
  <si>
    <t>Robert Wood Johnson University Hospital</t>
  </si>
  <si>
    <t>DesRochers</t>
  </si>
  <si>
    <t>Ken</t>
  </si>
  <si>
    <t>34 Hillcrest Avenue</t>
  </si>
  <si>
    <t>Cranford</t>
  </si>
  <si>
    <t>07016-2673</t>
  </si>
  <si>
    <t>Director IT</t>
  </si>
  <si>
    <t>ALL-STATE LEGAL</t>
  </si>
  <si>
    <t>Flinsch</t>
  </si>
  <si>
    <t>Martha-Lisa</t>
  </si>
  <si>
    <t>31 Kristopher Drive</t>
  </si>
  <si>
    <t>08620-3008</t>
  </si>
  <si>
    <t>homemaker</t>
  </si>
  <si>
    <t>Park</t>
  </si>
  <si>
    <t>Matthew</t>
  </si>
  <si>
    <t>1709 Pheasant Hollow Drive</t>
  </si>
  <si>
    <t>Plainsboro</t>
  </si>
  <si>
    <t>08536-3516</t>
  </si>
  <si>
    <t>History Teacher</t>
  </si>
  <si>
    <t>Bordentown Regional High School</t>
  </si>
  <si>
    <t>oliver</t>
  </si>
  <si>
    <t>gregory</t>
  </si>
  <si>
    <t>341 Main Avenue</t>
  </si>
  <si>
    <t>Stirling</t>
  </si>
  <si>
    <t>07980-1433</t>
  </si>
  <si>
    <t>facilities tech.</t>
  </si>
  <si>
    <t>verizon</t>
  </si>
  <si>
    <t>Tisdall</t>
  </si>
  <si>
    <t>60 Fox Run Drive</t>
  </si>
  <si>
    <t># 3306</t>
  </si>
  <si>
    <t>08536-3402</t>
  </si>
  <si>
    <t>Former U.S. Civil Servant</t>
  </si>
  <si>
    <t>Brandimarte</t>
  </si>
  <si>
    <t>Susan</t>
  </si>
  <si>
    <t>112 Mount Vernon Drive</t>
  </si>
  <si>
    <t>Cinnaminson</t>
  </si>
  <si>
    <t>08077-4331</t>
  </si>
  <si>
    <t>secretary</t>
  </si>
  <si>
    <t>Whitesell Construction</t>
  </si>
  <si>
    <t>michael</t>
  </si>
  <si>
    <t>41 Chelsea Circle</t>
  </si>
  <si>
    <t>Flemington</t>
  </si>
  <si>
    <t>08822-1829</t>
  </si>
  <si>
    <t>Technical Analyst</t>
  </si>
  <si>
    <t>Chubb &amp; Son</t>
  </si>
  <si>
    <t>Kelly</t>
  </si>
  <si>
    <t>47 Brown Street</t>
  </si>
  <si>
    <t>08822-1536</t>
  </si>
  <si>
    <t>MIS</t>
  </si>
  <si>
    <t>Minalex Corporation</t>
  </si>
  <si>
    <t>Murray</t>
  </si>
  <si>
    <t>Harry</t>
  </si>
  <si>
    <t>145 Glover Road</t>
  </si>
  <si>
    <t>Mullica Hill</t>
  </si>
  <si>
    <t>08062-9442</t>
  </si>
  <si>
    <t>Architect</t>
  </si>
  <si>
    <t>Campbell Thomas &amp; Co.</t>
  </si>
  <si>
    <t>Lee</t>
  </si>
  <si>
    <t>Priscilla</t>
  </si>
  <si>
    <t>177 Hyde Park Road</t>
  </si>
  <si>
    <t>Somerset</t>
  </si>
  <si>
    <t>08873-4777</t>
  </si>
  <si>
    <t>Library Associate</t>
  </si>
  <si>
    <t>Rutgers University</t>
  </si>
  <si>
    <t>Rancich</t>
  </si>
  <si>
    <t>728 Catalpa Avenue</t>
  </si>
  <si>
    <t>Teaneck</t>
  </si>
  <si>
    <t>07666-1604</t>
  </si>
  <si>
    <t>accountant</t>
  </si>
  <si>
    <t>gam usa inc</t>
  </si>
  <si>
    <t>Konrad</t>
  </si>
  <si>
    <t>Boris</t>
  </si>
  <si>
    <t>232 B Eatoncrest Drive</t>
  </si>
  <si>
    <t>Eatontown</t>
  </si>
  <si>
    <t>Planner (i Am Contributing Less Than 200 And This</t>
  </si>
  <si>
    <t>Nyct (i Am Contributing Less Than 200 And This Ent</t>
  </si>
  <si>
    <t>Anooshian</t>
  </si>
  <si>
    <t>628 Maple Avenue</t>
  </si>
  <si>
    <t>08033-1147</t>
  </si>
  <si>
    <t>attorney</t>
  </si>
  <si>
    <t>White and Williams LLP</t>
  </si>
  <si>
    <t>43 Calais Road</t>
  </si>
  <si>
    <t>Randolph</t>
  </si>
  <si>
    <t>07869-2803</t>
  </si>
  <si>
    <t>University of Incheon</t>
  </si>
  <si>
    <t>Thompson</t>
  </si>
  <si>
    <t>Mildred</t>
  </si>
  <si>
    <t>253 Dunhams Corner Road</t>
  </si>
  <si>
    <t>East Brunswick</t>
  </si>
  <si>
    <t>08816-3417</t>
  </si>
  <si>
    <t>McFall</t>
  </si>
  <si>
    <t>209 Chandler Avenue</t>
  </si>
  <si>
    <t>Roselle</t>
  </si>
  <si>
    <t>07203-1319</t>
  </si>
  <si>
    <t>Library Assistant</t>
  </si>
  <si>
    <t>Roselle Public Library</t>
  </si>
  <si>
    <t>Yang</t>
  </si>
  <si>
    <t>Karen</t>
  </si>
  <si>
    <t>223 Tenafly Road</t>
  </si>
  <si>
    <t>Englewood</t>
  </si>
  <si>
    <t>07631-2216</t>
  </si>
  <si>
    <t>Owner</t>
  </si>
  <si>
    <t>Rat-alog, LLC</t>
  </si>
  <si>
    <t>Hedges</t>
  </si>
  <si>
    <t>Christophe</t>
  </si>
  <si>
    <t>171 Jefferson Road</t>
  </si>
  <si>
    <t>08540-3307</t>
  </si>
  <si>
    <t>author</t>
  </si>
  <si>
    <t>Simon and Schuster</t>
  </si>
  <si>
    <t>Novosielski</t>
  </si>
  <si>
    <t>Gary</t>
  </si>
  <si>
    <t>21 W Pierrepont Avenue</t>
  </si>
  <si>
    <t>Rutherford</t>
  </si>
  <si>
    <t>07070-2223</t>
  </si>
  <si>
    <t>Board of Education</t>
  </si>
  <si>
    <t>Waldron</t>
  </si>
  <si>
    <t>53 Sycamore Court</t>
  </si>
  <si>
    <t>Lawrenceville</t>
  </si>
  <si>
    <t>08648-4833</t>
  </si>
  <si>
    <t>research biologist</t>
  </si>
  <si>
    <t>Flett</t>
  </si>
  <si>
    <t>Donald</t>
  </si>
  <si>
    <t>240 Silver Bay Road</t>
  </si>
  <si>
    <t>Toms River</t>
  </si>
  <si>
    <t>08753-2564</t>
  </si>
  <si>
    <t>Flett Associates</t>
  </si>
  <si>
    <t>Jewell</t>
  </si>
  <si>
    <t>1018 Broadway</t>
  </si>
  <si>
    <t>Westville</t>
  </si>
  <si>
    <t>08093-1438</t>
  </si>
  <si>
    <t>Price Systems</t>
  </si>
  <si>
    <t>Sterling</t>
  </si>
  <si>
    <t>1707 Windsor Court</t>
  </si>
  <si>
    <t>Edgewater Park</t>
  </si>
  <si>
    <t>08010-3575</t>
  </si>
  <si>
    <t>Export</t>
  </si>
  <si>
    <t>Subaru of America</t>
  </si>
  <si>
    <t>Lacroce</t>
  </si>
  <si>
    <t>708 Magill Avenue</t>
  </si>
  <si>
    <t>West Collingswood</t>
  </si>
  <si>
    <t>08107-2323</t>
  </si>
  <si>
    <t>Project Manager</t>
  </si>
  <si>
    <t>LRN</t>
  </si>
  <si>
    <t>03/12/08a</t>
  </si>
  <si>
    <t>PA</t>
  </si>
  <si>
    <t>Sobonski</t>
  </si>
  <si>
    <t>5016 Florence Avenue</t>
  </si>
  <si>
    <t>Philadelphia</t>
  </si>
  <si>
    <t>19143-3319</t>
  </si>
  <si>
    <t>registered nurse</t>
  </si>
  <si>
    <t>Bayada nursing</t>
  </si>
  <si>
    <t>Robbins</t>
  </si>
  <si>
    <t>1850 Stoneridge Lane</t>
  </si>
  <si>
    <t>Villanova</t>
  </si>
  <si>
    <t>19085-1722</t>
  </si>
  <si>
    <t>nurse practitioner</t>
  </si>
  <si>
    <t>main line health</t>
  </si>
  <si>
    <t>Marquis</t>
  </si>
  <si>
    <t>1208 Wellsley Court</t>
  </si>
  <si>
    <t>Lower Gwynedd</t>
  </si>
  <si>
    <t>19002-2121</t>
  </si>
  <si>
    <t>School Nurse</t>
  </si>
  <si>
    <t>School District of Philadelphia</t>
  </si>
  <si>
    <t>108 Knightsbridge Road</t>
  </si>
  <si>
    <t>Wynnewood</t>
  </si>
  <si>
    <t>19096-1212</t>
  </si>
  <si>
    <t>Physical Therapist</t>
  </si>
  <si>
    <t>Kinsley</t>
  </si>
  <si>
    <t>June</t>
  </si>
  <si>
    <t>214 Hewett Road</t>
  </si>
  <si>
    <t>Wyncote</t>
  </si>
  <si>
    <t>19095-1204</t>
  </si>
  <si>
    <t>Harcum College</t>
  </si>
  <si>
    <t>Detterline</t>
  </si>
  <si>
    <t>Jeremy</t>
  </si>
  <si>
    <t>80 Woodland Road</t>
  </si>
  <si>
    <t>Wyomissing</t>
  </si>
  <si>
    <t>19610-1941</t>
  </si>
  <si>
    <t>Process Operator</t>
  </si>
  <si>
    <t>Dietrich's Specialty Processing</t>
  </si>
  <si>
    <t>Mary Beth</t>
  </si>
  <si>
    <t>230 E Willow Grove Avenue</t>
  </si>
  <si>
    <t># 1</t>
  </si>
  <si>
    <t>19118-2905</t>
  </si>
  <si>
    <t>Medical Editor</t>
  </si>
  <si>
    <t>Reed Elsevier</t>
  </si>
  <si>
    <t>Miller</t>
  </si>
  <si>
    <t>Ray</t>
  </si>
  <si>
    <t>6781 Stone Croft Circle</t>
  </si>
  <si>
    <t>Macungie</t>
  </si>
  <si>
    <t>18062-9216</t>
  </si>
  <si>
    <t>Manufacturing Worker</t>
  </si>
  <si>
    <t>Merck</t>
  </si>
  <si>
    <t>sorrenti</t>
  </si>
  <si>
    <t>dominic</t>
  </si>
  <si>
    <t>809 Turkey Hill Road</t>
  </si>
  <si>
    <t>Stroudsburg</t>
  </si>
  <si>
    <t>18360-9417</t>
  </si>
  <si>
    <t>retired winemaker</t>
  </si>
  <si>
    <t>Harvey</t>
  </si>
  <si>
    <t>6483 Ardleigh Street</t>
  </si>
  <si>
    <t>19119-3902</t>
  </si>
  <si>
    <t>Mershon</t>
  </si>
  <si>
    <t>7117 Cindy Lane</t>
  </si>
  <si>
    <t>Girard</t>
  </si>
  <si>
    <t>16417-8813</t>
  </si>
  <si>
    <t>Straub</t>
  </si>
  <si>
    <t>1311 Whitpain Hills</t>
  </si>
  <si>
    <t>Blue Bell</t>
  </si>
  <si>
    <t>19422-1358</t>
  </si>
  <si>
    <t>teacher</t>
  </si>
  <si>
    <t>Germantown Academy</t>
  </si>
  <si>
    <t>Gerred</t>
  </si>
  <si>
    <t>Sharon</t>
  </si>
  <si>
    <t>1461 E Montgomery Avenue</t>
  </si>
  <si>
    <t>19125-2731</t>
  </si>
  <si>
    <t>4702 Belmont Drive</t>
  </si>
  <si>
    <t>Emmaus</t>
  </si>
  <si>
    <t>18049-1226</t>
  </si>
  <si>
    <t>artist</t>
  </si>
  <si>
    <t>Freeman</t>
  </si>
  <si>
    <t>Brian</t>
  </si>
  <si>
    <t>553 S Main Street</t>
  </si>
  <si>
    <t>Red Lion</t>
  </si>
  <si>
    <t>17356-2414</t>
  </si>
  <si>
    <t>O'Rourke</t>
  </si>
  <si>
    <t>1821 S 11th Street</t>
  </si>
  <si>
    <t>19148-1607</t>
  </si>
  <si>
    <t>Sound Engineer</t>
  </si>
  <si>
    <t>Backseat Conceptions</t>
  </si>
  <si>
    <t>tinari</t>
  </si>
  <si>
    <t>nick</t>
  </si>
  <si>
    <t>104 Davis Avenue</t>
  </si>
  <si>
    <t>Broomall</t>
  </si>
  <si>
    <t>19008-2104</t>
  </si>
  <si>
    <t>patent lawyer</t>
  </si>
  <si>
    <t>caesar rivise bernstein cohen pokitilow</t>
  </si>
  <si>
    <t>Caldwell</t>
  </si>
  <si>
    <t>7253 Montour Street</t>
  </si>
  <si>
    <t>Phila</t>
  </si>
  <si>
    <t>19111-4016</t>
  </si>
  <si>
    <t>Client Associate</t>
  </si>
  <si>
    <t>Merrill Lynch</t>
  </si>
  <si>
    <t>Nesbitt</t>
  </si>
  <si>
    <t>Gregory</t>
  </si>
  <si>
    <t>212 Park Way</t>
  </si>
  <si>
    <t>Mckeesport</t>
  </si>
  <si>
    <t>15131-1144</t>
  </si>
  <si>
    <t>Electrical Engineer</t>
  </si>
  <si>
    <t>Compunetix</t>
  </si>
  <si>
    <t>Marinelli</t>
  </si>
  <si>
    <t>Jesse</t>
  </si>
  <si>
    <t>1214 Wilson Drive</t>
  </si>
  <si>
    <t>Havertown</t>
  </si>
  <si>
    <t>19083-5219</t>
  </si>
  <si>
    <t>New York Life Ins. Co.</t>
  </si>
  <si>
    <t>Gaul</t>
  </si>
  <si>
    <t>1920 Fawn Lane</t>
  </si>
  <si>
    <t>Hellertown</t>
  </si>
  <si>
    <t>18055-2117</t>
  </si>
  <si>
    <t>NONE</t>
  </si>
  <si>
    <t>Cantrill</t>
  </si>
  <si>
    <t>Christina</t>
  </si>
  <si>
    <t>1136 Waverly Street</t>
  </si>
  <si>
    <t># 2</t>
  </si>
  <si>
    <t>19147-1229</t>
  </si>
  <si>
    <t>Program Associate</t>
  </si>
  <si>
    <t>National Writing Project</t>
  </si>
  <si>
    <t>redden</t>
  </si>
  <si>
    <t>steve</t>
  </si>
  <si>
    <t>320 Kent Road</t>
  </si>
  <si>
    <t>19008-2010</t>
  </si>
  <si>
    <t>r r donnelley</t>
  </si>
  <si>
    <t>Millman</t>
  </si>
  <si>
    <t>Charles</t>
  </si>
  <si>
    <t>114 Black Hill Road</t>
  </si>
  <si>
    <t>Plymouth Meeting</t>
  </si>
  <si>
    <t>19462-1804</t>
  </si>
  <si>
    <t>Unemployed</t>
  </si>
  <si>
    <t>Stair</t>
  </si>
  <si>
    <t>3536 Jacksonville Road</t>
  </si>
  <si>
    <t>Bethlehem</t>
  </si>
  <si>
    <t>18017-9301</t>
  </si>
  <si>
    <t>n/a</t>
  </si>
  <si>
    <t>Fallon</t>
  </si>
  <si>
    <t>122B W Maryland Avenue</t>
  </si>
  <si>
    <t>Aldan</t>
  </si>
  <si>
    <t>19018-3124</t>
  </si>
  <si>
    <t>Cloonan</t>
  </si>
  <si>
    <t>877 E 11th Avenue</t>
  </si>
  <si>
    <t>Munhall</t>
  </si>
  <si>
    <t>15120-2068</t>
  </si>
  <si>
    <t>Vinod</t>
  </si>
  <si>
    <t>Shacheendra</t>
  </si>
  <si>
    <t>135 S 20th Street</t>
  </si>
  <si>
    <t>Apt. 1203</t>
  </si>
  <si>
    <t>19103-4616</t>
  </si>
  <si>
    <t>Associate</t>
  </si>
  <si>
    <t>Dechert LLP</t>
  </si>
  <si>
    <t>Sturm</t>
  </si>
  <si>
    <t>72 E Shore Drive</t>
  </si>
  <si>
    <t>Hawley</t>
  </si>
  <si>
    <t>18428-8250</t>
  </si>
  <si>
    <t>Austin</t>
  </si>
  <si>
    <t>Insurance Data Entry</t>
  </si>
  <si>
    <t>UAIG, Inc.</t>
  </si>
  <si>
    <t>Ivashchenko</t>
  </si>
  <si>
    <t>Christine</t>
  </si>
  <si>
    <t>260 Iven Avenue</t>
  </si>
  <si>
    <t>Apt. 3B</t>
  </si>
  <si>
    <t>St Davids</t>
  </si>
  <si>
    <t>19087-4919</t>
  </si>
  <si>
    <t>post-doctoral fellow</t>
  </si>
  <si>
    <t>GlaxoSmithKline</t>
  </si>
  <si>
    <t>18 Somerset Drive</t>
  </si>
  <si>
    <t>Coatesville</t>
  </si>
  <si>
    <t>19320-4211</t>
  </si>
  <si>
    <t>NA</t>
  </si>
  <si>
    <t>Lonigro</t>
  </si>
  <si>
    <t>104 Claremont Drive</t>
  </si>
  <si>
    <t>Greensburg</t>
  </si>
  <si>
    <t>15601-1274</t>
  </si>
  <si>
    <t>Lardas</t>
  </si>
  <si>
    <t>3434 Parkview Avenue</t>
  </si>
  <si>
    <t>Pittsburgh</t>
  </si>
  <si>
    <t>15213-4304</t>
  </si>
  <si>
    <t>Niko Contracting</t>
  </si>
  <si>
    <t>Schadt</t>
  </si>
  <si>
    <t>Carla</t>
  </si>
  <si>
    <t>330 Gallery Lane</t>
  </si>
  <si>
    <t>Mount Bethel</t>
  </si>
  <si>
    <t>18343-5538</t>
  </si>
  <si>
    <t>disabled</t>
  </si>
  <si>
    <t>schuh</t>
  </si>
  <si>
    <t>wayne</t>
  </si>
  <si>
    <t>107 Forrest Avenue</t>
  </si>
  <si>
    <t>Narberth</t>
  </si>
  <si>
    <t>19072-2219</t>
  </si>
  <si>
    <t>Executive BeNEFITS</t>
  </si>
  <si>
    <t>St George Capital</t>
  </si>
  <si>
    <t>Thunborg</t>
  </si>
  <si>
    <t>Wade</t>
  </si>
  <si>
    <t>508 New York Avenue</t>
  </si>
  <si>
    <t>Clairton</t>
  </si>
  <si>
    <t>15025-2232</t>
  </si>
  <si>
    <t>Not Applicable</t>
  </si>
  <si>
    <t>Davis</t>
  </si>
  <si>
    <t>Adam William</t>
  </si>
  <si>
    <t>900 Packer Avenue</t>
  </si>
  <si>
    <t>19148-5310</t>
  </si>
  <si>
    <t>Logistics Manager</t>
  </si>
  <si>
    <t>StubHub!</t>
  </si>
  <si>
    <t>Heist</t>
  </si>
  <si>
    <t>Rob</t>
  </si>
  <si>
    <t>22 Somerset Drive</t>
  </si>
  <si>
    <t>19320-4210</t>
  </si>
  <si>
    <t>QVC, Inc</t>
  </si>
  <si>
    <t>Stoy</t>
  </si>
  <si>
    <t>Roger</t>
  </si>
  <si>
    <t>307 Mountain View Road</t>
  </si>
  <si>
    <t>Reading</t>
  </si>
  <si>
    <t>19607-9514</t>
  </si>
  <si>
    <t>Daub</t>
  </si>
  <si>
    <t>270 Ridgecrest Circle</t>
  </si>
  <si>
    <t>Apt. 203</t>
  </si>
  <si>
    <t>Lewisburg</t>
  </si>
  <si>
    <t>17837-6350</t>
  </si>
  <si>
    <t>Chemist</t>
  </si>
  <si>
    <t>Count</t>
  </si>
  <si>
    <t>New Jersey Total</t>
  </si>
  <si>
    <t>WA</t>
  </si>
  <si>
    <t>West</t>
  </si>
  <si>
    <t>Jay</t>
  </si>
  <si>
    <t>2037 Fairview Avenue E</t>
  </si>
  <si>
    <t>Seattle</t>
  </si>
  <si>
    <t>98102-3569</t>
  </si>
  <si>
    <t>Weeden</t>
  </si>
  <si>
    <t>8202 NE State Hwy 104 #102 PMB</t>
  </si>
  <si>
    <t>Kingston</t>
  </si>
  <si>
    <t>Komlos</t>
  </si>
  <si>
    <t>10622 34th Avenue SW</t>
  </si>
  <si>
    <t>98146-1712</t>
  </si>
  <si>
    <t>Inspector</t>
  </si>
  <si>
    <t>Boeing</t>
  </si>
  <si>
    <t>Grey</t>
  </si>
  <si>
    <t>carolyn</t>
  </si>
  <si>
    <t>2120 S Monroe Street</t>
  </si>
  <si>
    <t>Spokane</t>
  </si>
  <si>
    <t>99203-1268</t>
  </si>
  <si>
    <t>Munro</t>
  </si>
  <si>
    <t>844 NE 100th Street</t>
  </si>
  <si>
    <t>98125-7416</t>
  </si>
  <si>
    <t>Mhemedi</t>
  </si>
  <si>
    <t>Fawzi</t>
  </si>
  <si>
    <t>1618 Edgemoor Lane</t>
  </si>
  <si>
    <t>Everett</t>
  </si>
  <si>
    <t>98203-1672</t>
  </si>
  <si>
    <t>Aerospace Engineer</t>
  </si>
  <si>
    <t>Nerin</t>
  </si>
  <si>
    <t>11221 35th Avenue Court NW</t>
  </si>
  <si>
    <t>Gig Harbor</t>
  </si>
  <si>
    <t>98332-8917</t>
  </si>
  <si>
    <t>William Nerin</t>
  </si>
  <si>
    <t>Johanson</t>
  </si>
  <si>
    <t>760 Cathedral Drive</t>
  </si>
  <si>
    <t>Coupeville</t>
  </si>
  <si>
    <t>98239-9747</t>
  </si>
  <si>
    <t>Harper</t>
  </si>
  <si>
    <t>Mark</t>
  </si>
  <si>
    <t>44803 E Alderbrook Court</t>
  </si>
  <si>
    <t>West Richland</t>
  </si>
  <si>
    <t>99353-9269</t>
  </si>
  <si>
    <t>TV Director</t>
  </si>
  <si>
    <t>Apple Valley Broadcasting</t>
  </si>
  <si>
    <t>Graham</t>
  </si>
  <si>
    <t>4827 Sunrise Beach Road NW</t>
  </si>
  <si>
    <t>Olympia</t>
  </si>
  <si>
    <t>98502-8815</t>
  </si>
  <si>
    <t>real estate/ retired</t>
  </si>
  <si>
    <t>Casner</t>
  </si>
  <si>
    <t>Hubert</t>
  </si>
  <si>
    <t>915 Jackson Avenue</t>
  </si>
  <si>
    <t>98577-3404</t>
  </si>
  <si>
    <t>Civjan</t>
  </si>
  <si>
    <t>907 NW 61st Street</t>
  </si>
  <si>
    <t>98107-2855</t>
  </si>
  <si>
    <t>Interaction Designer</t>
  </si>
  <si>
    <t>University of Washington</t>
  </si>
  <si>
    <t>Darsie</t>
  </si>
  <si>
    <t>Jean</t>
  </si>
  <si>
    <t>9634 28th Avenue NW</t>
  </si>
  <si>
    <t>98117-2611</t>
  </si>
  <si>
    <t>N/A</t>
  </si>
  <si>
    <t>Hart</t>
  </si>
  <si>
    <t>505 E Denny Way</t>
  </si>
  <si>
    <t>Apt. 302</t>
  </si>
  <si>
    <t>98122-6924</t>
  </si>
  <si>
    <t>software engineer</t>
  </si>
  <si>
    <t>RealNetworks</t>
  </si>
  <si>
    <t>Fisher</t>
  </si>
  <si>
    <t>Frank</t>
  </si>
  <si>
    <t>1903 NE 85th Street</t>
  </si>
  <si>
    <t>Apt. 301</t>
  </si>
  <si>
    <t>98115-3298</t>
  </si>
  <si>
    <t>Retired (Service-Connected 100% VA-Rated Disabled</t>
  </si>
  <si>
    <t>N/A (Retired)</t>
  </si>
  <si>
    <t>Pinto de Bader</t>
  </si>
  <si>
    <t>Sandra</t>
  </si>
  <si>
    <t>752 Harvard Avenue E</t>
  </si>
  <si>
    <t>98102-4626</t>
  </si>
  <si>
    <t>Business Manager</t>
  </si>
  <si>
    <t>Bader Architecture, Inc.</t>
  </si>
  <si>
    <t>richter</t>
  </si>
  <si>
    <t>ron</t>
  </si>
  <si>
    <t>8111 se77th place</t>
  </si>
  <si>
    <t>mercer island</t>
  </si>
  <si>
    <t>dentist</t>
  </si>
  <si>
    <t>Fossedal</t>
  </si>
  <si>
    <t>7727 46th Palce W</t>
  </si>
  <si>
    <t>Mukilteo</t>
  </si>
  <si>
    <t>Author</t>
  </si>
  <si>
    <t>Donaldson</t>
  </si>
  <si>
    <t>Jamie</t>
  </si>
  <si>
    <t>3131 E 11th Avenue</t>
  </si>
  <si>
    <t>99202-4312</t>
  </si>
  <si>
    <t>freelance journalist</t>
  </si>
  <si>
    <t>Harris</t>
  </si>
  <si>
    <t>198 Boundary Lane NW</t>
  </si>
  <si>
    <t>98177-8003</t>
  </si>
  <si>
    <t>Soriano</t>
  </si>
  <si>
    <t>2442 NW Market Street</t>
  </si>
  <si>
    <t># 483</t>
  </si>
  <si>
    <t>98107-4137</t>
  </si>
  <si>
    <t>Cunningham</t>
  </si>
  <si>
    <t>Vonne</t>
  </si>
  <si>
    <t>9311 Sunset Way</t>
  </si>
  <si>
    <t>Bellevue</t>
  </si>
  <si>
    <t>98004-4041</t>
  </si>
  <si>
    <t>Kenney</t>
  </si>
  <si>
    <t>16245 SE 31st Street</t>
  </si>
  <si>
    <t>98008-5704</t>
  </si>
  <si>
    <t>CPA</t>
  </si>
  <si>
    <t>grey</t>
  </si>
  <si>
    <t>thomas</t>
  </si>
  <si>
    <t>minister</t>
  </si>
  <si>
    <t>Alfred</t>
  </si>
  <si>
    <t>Bernard</t>
  </si>
  <si>
    <t>Washington Total</t>
  </si>
  <si>
    <t>TX</t>
  </si>
  <si>
    <t>Mehdy</t>
  </si>
  <si>
    <t>Mona</t>
  </si>
  <si>
    <t>5004 Smokey Mountain Drive</t>
  </si>
  <si>
    <t>78727-5734</t>
  </si>
  <si>
    <t>University of Austin</t>
  </si>
  <si>
    <t>brown</t>
  </si>
  <si>
    <t>esteban</t>
  </si>
  <si>
    <t>110 E Savannah Avenue</t>
  </si>
  <si>
    <t>Bldg. B103</t>
  </si>
  <si>
    <t>Mcallen</t>
  </si>
  <si>
    <t>78503-1240</t>
  </si>
  <si>
    <t>Horton</t>
  </si>
  <si>
    <t>Windell</t>
  </si>
  <si>
    <t>8178 Arrowwood Road</t>
  </si>
  <si>
    <t>Big Sandy</t>
  </si>
  <si>
    <t>75755-3504</t>
  </si>
  <si>
    <t>Shirley</t>
  </si>
  <si>
    <t>9350 Kai Drive</t>
  </si>
  <si>
    <t>Beach City</t>
  </si>
  <si>
    <t>77520-2332</t>
  </si>
  <si>
    <t>Kemp</t>
  </si>
  <si>
    <t>Molly</t>
  </si>
  <si>
    <t>2408 Mccall Road</t>
  </si>
  <si>
    <t>78703-3026</t>
  </si>
  <si>
    <t>Investment</t>
  </si>
  <si>
    <t>Wible</t>
  </si>
  <si>
    <t>Judith</t>
  </si>
  <si>
    <t>8702 Rippling Water Drive</t>
  </si>
  <si>
    <t>Sugar Land</t>
  </si>
  <si>
    <t>77479-6975</t>
  </si>
  <si>
    <t>Psychiatrist, Retired</t>
  </si>
  <si>
    <t>Cassandra</t>
  </si>
  <si>
    <t>9702 Bordeaux Lane</t>
  </si>
  <si>
    <t>78750-3313</t>
  </si>
  <si>
    <t>Computer Scientist</t>
  </si>
  <si>
    <t>Pronto, Inc.</t>
  </si>
  <si>
    <t>mitchem</t>
  </si>
  <si>
    <t>susan</t>
  </si>
  <si>
    <t>4703 Shetland Lane</t>
  </si>
  <si>
    <t>Houston</t>
  </si>
  <si>
    <t>77027-6209</t>
  </si>
  <si>
    <t>SALES REP</t>
  </si>
  <si>
    <t>medicis</t>
  </si>
  <si>
    <t>Johnson</t>
  </si>
  <si>
    <t>mark</t>
  </si>
  <si>
    <t>3211 Blossom Lane</t>
  </si>
  <si>
    <t>Odessa</t>
  </si>
  <si>
    <t>79762-6938</t>
  </si>
  <si>
    <t>md</t>
  </si>
  <si>
    <t>orbin</t>
  </si>
  <si>
    <t>jack</t>
  </si>
  <si>
    <t>13300 Old Blanco Road</t>
  </si>
  <si>
    <t>Suite 283</t>
  </si>
  <si>
    <t>San Antonio</t>
  </si>
  <si>
    <t>78216-7855</t>
  </si>
  <si>
    <t>entertainment promoter</t>
  </si>
  <si>
    <t>Stone City Attractions</t>
  </si>
  <si>
    <t>Fruth</t>
  </si>
  <si>
    <t>8000 Fm 1322</t>
  </si>
  <si>
    <t>Lockhart</t>
  </si>
  <si>
    <t>78644-4850</t>
  </si>
  <si>
    <t>Simons</t>
  </si>
  <si>
    <t>Stephen</t>
  </si>
  <si>
    <t>13905 Skyline Drive</t>
  </si>
  <si>
    <t>78732-1042</t>
  </si>
  <si>
    <t>hutsell</t>
  </si>
  <si>
    <t>10592A Fuqua Street</t>
  </si>
  <si>
    <t># 202</t>
  </si>
  <si>
    <t>77089-1402</t>
  </si>
  <si>
    <t>seaman</t>
  </si>
  <si>
    <t>I.O.M.M.&amp; P.</t>
  </si>
  <si>
    <t>16475 Dallas Parkway</t>
  </si>
  <si>
    <t>Suite 735</t>
  </si>
  <si>
    <t>Addison</t>
  </si>
  <si>
    <t>75001-6868</t>
  </si>
  <si>
    <t>Rose-Marie</t>
  </si>
  <si>
    <t>Conner</t>
  </si>
  <si>
    <t>Montgomery</t>
  </si>
  <si>
    <t>3102 Birdwood Circle</t>
  </si>
  <si>
    <t>78704-6121</t>
  </si>
  <si>
    <t>Brokerage Technology</t>
  </si>
  <si>
    <t>Charles Schwab and Co. Inc</t>
  </si>
  <si>
    <t>Williams</t>
  </si>
  <si>
    <t>Andrea</t>
  </si>
  <si>
    <t>161 Low Limb Cove</t>
  </si>
  <si>
    <t>Driftwood</t>
  </si>
  <si>
    <t>78619-4345</t>
  </si>
  <si>
    <t>Home Engineer</t>
  </si>
  <si>
    <t>Basil</t>
  </si>
  <si>
    <t>Theresa</t>
  </si>
  <si>
    <t>9801 Carmel Valley Drive</t>
  </si>
  <si>
    <t>Frisco</t>
  </si>
  <si>
    <t>75035-8037</t>
  </si>
  <si>
    <t>Business Analyst</t>
  </si>
  <si>
    <t>Alliance Data</t>
  </si>
  <si>
    <t>Cook</t>
  </si>
  <si>
    <t>36 Colony Park Circle</t>
  </si>
  <si>
    <t>Galveston</t>
  </si>
  <si>
    <t>77551-1738</t>
  </si>
  <si>
    <t>President</t>
  </si>
  <si>
    <t>Galveston Racquet Club, Inc.</t>
  </si>
  <si>
    <t>moore</t>
  </si>
  <si>
    <t>myfe</t>
  </si>
  <si>
    <t>10518 Bar X Trail</t>
  </si>
  <si>
    <t>Helotes</t>
  </si>
  <si>
    <t>78023-4041</t>
  </si>
  <si>
    <t>manager</t>
  </si>
  <si>
    <t>Melsha</t>
  </si>
  <si>
    <t>123 Vinca Drive</t>
  </si>
  <si>
    <t>Georgetown</t>
  </si>
  <si>
    <t>78633-4578</t>
  </si>
  <si>
    <t>Solomon</t>
  </si>
  <si>
    <t>5619 Innsbruck Street</t>
  </si>
  <si>
    <t>Bellaire</t>
  </si>
  <si>
    <t>77401-2619</t>
  </si>
  <si>
    <t>Psychologist</t>
  </si>
  <si>
    <t>Gaines</t>
  </si>
  <si>
    <t>Terry</t>
  </si>
  <si>
    <t>1218 Ortiental Avenue</t>
  </si>
  <si>
    <t>Arlington</t>
  </si>
  <si>
    <t>flight attendant</t>
  </si>
  <si>
    <t>unemployed</t>
  </si>
  <si>
    <t>NY</t>
  </si>
  <si>
    <t>Baumann</t>
  </si>
  <si>
    <t>101 Oak Street</t>
  </si>
  <si>
    <t>Brooklyn</t>
  </si>
  <si>
    <t>11222-2513</t>
  </si>
  <si>
    <t>CEO</t>
  </si>
  <si>
    <t>Handmade Frames, Inc</t>
  </si>
  <si>
    <t>Montalenti</t>
  </si>
  <si>
    <t>30 Bonnie Heights Road</t>
  </si>
  <si>
    <t>Manhasset</t>
  </si>
  <si>
    <t>11030-1635</t>
  </si>
  <si>
    <t>IT Analyst</t>
  </si>
  <si>
    <t>Morgan Stanley</t>
  </si>
  <si>
    <t>Jung</t>
  </si>
  <si>
    <t>Helin</t>
  </si>
  <si>
    <t>66 Saint Nicholas Place</t>
  </si>
  <si>
    <t>Apt. B51</t>
  </si>
  <si>
    <t>New York</t>
  </si>
  <si>
    <t>10032-8050</t>
  </si>
  <si>
    <t>Assistant</t>
  </si>
  <si>
    <t>Time, Inc.</t>
  </si>
  <si>
    <t>Drew</t>
  </si>
  <si>
    <t>Todd</t>
  </si>
  <si>
    <t>338 W 77th Street</t>
  </si>
  <si>
    <t>Apt. 4B</t>
  </si>
  <si>
    <t>10024-6857</t>
  </si>
  <si>
    <t>Graphic Designer</t>
  </si>
  <si>
    <t>American Civil Liberties Union</t>
  </si>
  <si>
    <t>Baran</t>
  </si>
  <si>
    <t>Laura</t>
  </si>
  <si>
    <t>317 W 21st Street</t>
  </si>
  <si>
    <t>10011-3013</t>
  </si>
  <si>
    <t>Strategic Initiatives Coordinator</t>
  </si>
  <si>
    <t>Commerical Mortgage Securities Association</t>
  </si>
  <si>
    <t>Boomer-Jenks</t>
  </si>
  <si>
    <t>Solon</t>
  </si>
  <si>
    <t>587 Broadway</t>
  </si>
  <si>
    <t>Apt. E9</t>
  </si>
  <si>
    <t>Menands</t>
  </si>
  <si>
    <t>12204-2828</t>
  </si>
  <si>
    <t>Information Technology</t>
  </si>
  <si>
    <t>MetLife</t>
  </si>
  <si>
    <t>Even</t>
  </si>
  <si>
    <t>Sara</t>
  </si>
  <si>
    <t>10 Miller Avenue</t>
  </si>
  <si>
    <t>Tarrytown</t>
  </si>
  <si>
    <t>10591-4412</t>
  </si>
  <si>
    <t>Intramusic Theatricals</t>
  </si>
  <si>
    <t>Chabrowe</t>
  </si>
  <si>
    <t>220 Central Park S</t>
  </si>
  <si>
    <t>10019-1417</t>
  </si>
  <si>
    <t>IZB Consulting, LLC</t>
  </si>
  <si>
    <t>Hawkins</t>
  </si>
  <si>
    <t>Howard</t>
  </si>
  <si>
    <t>303 Warner Avenue</t>
  </si>
  <si>
    <t>Syracuse</t>
  </si>
  <si>
    <t>13205-1464</t>
  </si>
  <si>
    <t>Truck Driver</t>
  </si>
  <si>
    <t>UPS</t>
  </si>
  <si>
    <t>Owen</t>
  </si>
  <si>
    <t>3498 Creek Road</t>
  </si>
  <si>
    <t>Youngstown</t>
  </si>
  <si>
    <t>14174-1368</t>
  </si>
  <si>
    <t>Dental Health Products, Inc.</t>
  </si>
  <si>
    <t>Patti</t>
  </si>
  <si>
    <t>51 Macdougal Street</t>
  </si>
  <si>
    <t>Apt. 253</t>
  </si>
  <si>
    <t>10012-2921</t>
  </si>
  <si>
    <t>Artist</t>
  </si>
  <si>
    <t>Jarecki</t>
  </si>
  <si>
    <t>Gloria</t>
  </si>
  <si>
    <t>10 Timber Trail</t>
  </si>
  <si>
    <t>Rye</t>
  </si>
  <si>
    <t>10580-1935</t>
  </si>
  <si>
    <t>Business Executive</t>
  </si>
  <si>
    <t>Butterfield</t>
  </si>
  <si>
    <t>Donal</t>
  </si>
  <si>
    <t>232 E 89th Street</t>
  </si>
  <si>
    <t>10128-3480</t>
  </si>
  <si>
    <t>architect &amp; engineer</t>
  </si>
  <si>
    <t>Donal Butterfield &amp; Assoc.</t>
  </si>
  <si>
    <t>Ames</t>
  </si>
  <si>
    <t>6960 108th Street</t>
  </si>
  <si>
    <t>Apt. 318</t>
  </si>
  <si>
    <t>Forest Hills</t>
  </si>
  <si>
    <t>11375-4328</t>
  </si>
  <si>
    <t>Legal Secretary for Med.Mal.Defense Lit. Team</t>
  </si>
  <si>
    <t>Wilson, Elser, Moskowitz, Ed</t>
  </si>
  <si>
    <t>Hughes</t>
  </si>
  <si>
    <t>elizabeth</t>
  </si>
  <si>
    <t>2791 N Y S Route 12B</t>
  </si>
  <si>
    <t>Deansboro</t>
  </si>
  <si>
    <t>lawyer</t>
  </si>
  <si>
    <t>Lu</t>
  </si>
  <si>
    <t>130 W 12th Street</t>
  </si>
  <si>
    <t>Apt. 11G</t>
  </si>
  <si>
    <t>10011-8256</t>
  </si>
  <si>
    <t>St Vincents Catholic Medical Center</t>
  </si>
  <si>
    <t>Tabnik</t>
  </si>
  <si>
    <t>148 W 67th Street</t>
  </si>
  <si>
    <t>Apt. 6</t>
  </si>
  <si>
    <t>10023-5922</t>
  </si>
  <si>
    <t>jazz alto sax [play/teach]</t>
  </si>
  <si>
    <t>Dent</t>
  </si>
  <si>
    <t>601 Kappock Street</t>
  </si>
  <si>
    <t>Apt. 6C</t>
  </si>
  <si>
    <t>Bronx</t>
  </si>
  <si>
    <t>10463-7725</t>
  </si>
  <si>
    <t>Night Supervisor</t>
  </si>
  <si>
    <t>Milberg Weiss LLP</t>
  </si>
  <si>
    <t>Halaki</t>
  </si>
  <si>
    <t>Helga</t>
  </si>
  <si>
    <t>412 W End Avenue</t>
  </si>
  <si>
    <t>10024-5771</t>
  </si>
  <si>
    <t>Lovece</t>
  </si>
  <si>
    <t>1 Radisson Plaza</t>
  </si>
  <si>
    <t>Floor 9</t>
  </si>
  <si>
    <t>New Rochelle</t>
  </si>
  <si>
    <t>10801-5768</t>
  </si>
  <si>
    <t>North Star Contracting</t>
  </si>
  <si>
    <t>Producer</t>
  </si>
  <si>
    <t>Brean</t>
  </si>
  <si>
    <t>Reginald</t>
  </si>
  <si>
    <t>67 Tamarack Drive</t>
  </si>
  <si>
    <t>Rochester</t>
  </si>
  <si>
    <t>14622-1228</t>
  </si>
  <si>
    <t>New York Total</t>
  </si>
  <si>
    <t>CA</t>
  </si>
  <si>
    <t>Albaugh</t>
  </si>
  <si>
    <t>Dadre</t>
  </si>
  <si>
    <t>115 Eagle Vista</t>
  </si>
  <si>
    <t>Bishop</t>
  </si>
  <si>
    <t>93514-7185</t>
  </si>
  <si>
    <t>engineering tech</t>
  </si>
  <si>
    <t>Parks</t>
  </si>
  <si>
    <t>585 Chenery Street</t>
  </si>
  <si>
    <t>San Francisco</t>
  </si>
  <si>
    <t>94131-3031</t>
  </si>
  <si>
    <t>Physicist</t>
  </si>
  <si>
    <t>Stanford University</t>
  </si>
  <si>
    <t>Reiner</t>
  </si>
  <si>
    <t>1455 La Perla Avenue</t>
  </si>
  <si>
    <t>Long Beach</t>
  </si>
  <si>
    <t>90815-4132</t>
  </si>
  <si>
    <t>Kayline Enterprises, Inc</t>
  </si>
  <si>
    <t>Palmer</t>
  </si>
  <si>
    <t>Geoffrey</t>
  </si>
  <si>
    <t>11740 San Vicente Boulevard</t>
  </si>
  <si>
    <t>Suite 208</t>
  </si>
  <si>
    <t>Los Angeles</t>
  </si>
  <si>
    <t>90049-6610</t>
  </si>
  <si>
    <t>Real Estate Developer</t>
  </si>
  <si>
    <t>G. H. Palmer Associates</t>
  </si>
  <si>
    <t>Momper</t>
  </si>
  <si>
    <t>4806 Manila Avenue</t>
  </si>
  <si>
    <t>Oakland</t>
  </si>
  <si>
    <t>94609-2213</t>
  </si>
  <si>
    <t>Administrator</t>
  </si>
  <si>
    <t>UC Berkeley</t>
  </si>
  <si>
    <t>Reeves</t>
  </si>
  <si>
    <t>49 Hawaii Drive</t>
  </si>
  <si>
    <t>Aliso Viejo</t>
  </si>
  <si>
    <t>92656-3315</t>
  </si>
  <si>
    <t>State Employee</t>
  </si>
  <si>
    <t>State of California</t>
  </si>
  <si>
    <t>246 S 16th Street</t>
  </si>
  <si>
    <t>San Jose</t>
  </si>
  <si>
    <t>95112-2154</t>
  </si>
  <si>
    <t>Qualcomm</t>
  </si>
  <si>
    <t>Anne</t>
  </si>
  <si>
    <t>1000 Cove Way</t>
  </si>
  <si>
    <t>Beverly Hills</t>
  </si>
  <si>
    <t>90210-2819</t>
  </si>
  <si>
    <t>Family Therapist</t>
  </si>
  <si>
    <t>Student at the moment</t>
  </si>
  <si>
    <t>Goan</t>
  </si>
  <si>
    <t>Melissa</t>
  </si>
  <si>
    <t>732 Sanchez Street</t>
  </si>
  <si>
    <t>94114-2929</t>
  </si>
  <si>
    <t>Wyman</t>
  </si>
  <si>
    <t>248 Via La Cumbre</t>
  </si>
  <si>
    <t>Greenbrae</t>
  </si>
  <si>
    <t>94904-1335</t>
  </si>
  <si>
    <t>Attorney/ Retired</t>
  </si>
  <si>
    <t>Gras</t>
  </si>
  <si>
    <t>Gerald</t>
  </si>
  <si>
    <t>278 Campesino Avenue</t>
  </si>
  <si>
    <t>Palo Alto</t>
  </si>
  <si>
    <t>94306-2912</t>
  </si>
  <si>
    <t>Software engineer</t>
  </si>
  <si>
    <t>PwrLite, INC.</t>
  </si>
  <si>
    <t>Murakami</t>
  </si>
  <si>
    <t>Yuko</t>
  </si>
  <si>
    <t>2210 Stockton Street</t>
  </si>
  <si>
    <t>Apt. 205</t>
  </si>
  <si>
    <t>94133-1519</t>
  </si>
  <si>
    <t>Eddie I. Moriguchi, CPA</t>
  </si>
  <si>
    <t>duke</t>
  </si>
  <si>
    <t>henry</t>
  </si>
  <si>
    <t>4901 Heil Avenue</t>
  </si>
  <si>
    <t>Apt. 46D</t>
  </si>
  <si>
    <t>Huntington Beach</t>
  </si>
  <si>
    <t>92649-3433</t>
  </si>
  <si>
    <t>Spencer</t>
  </si>
  <si>
    <t>Matt</t>
  </si>
  <si>
    <t>1985 Ellis Street</t>
  </si>
  <si>
    <t>Apt. 10</t>
  </si>
  <si>
    <t>94115-3934</t>
  </si>
  <si>
    <t>Sr. Administrative Assistant</t>
  </si>
  <si>
    <t>Blue Shield of California</t>
  </si>
  <si>
    <t>Schear</t>
  </si>
  <si>
    <t>Lawrence</t>
  </si>
  <si>
    <t>560 Dwight Place</t>
  </si>
  <si>
    <t>Berkeley</t>
  </si>
  <si>
    <t>94704-2513</t>
  </si>
  <si>
    <t>Research Consultant</t>
  </si>
  <si>
    <t>Natural Capital Institute</t>
  </si>
  <si>
    <t>Fernandez</t>
  </si>
  <si>
    <t>Maria</t>
  </si>
  <si>
    <t>1155 N La Cienega Boulevard</t>
  </si>
  <si>
    <t>Apt. 500</t>
  </si>
  <si>
    <t>West Hollywood</t>
  </si>
  <si>
    <t>90069-2437</t>
  </si>
  <si>
    <t>Lennox School District</t>
  </si>
  <si>
    <t>Toles</t>
  </si>
  <si>
    <t>14081 Snowbird Lane</t>
  </si>
  <si>
    <t>Victorville</t>
  </si>
  <si>
    <t>92394-6747</t>
  </si>
  <si>
    <t>J. F. Flannery Co., Inc.</t>
  </si>
  <si>
    <t>Melson</t>
  </si>
  <si>
    <t>Henry</t>
  </si>
  <si>
    <t>395 Marti Marie Drive</t>
  </si>
  <si>
    <t>Martinez</t>
  </si>
  <si>
    <t>94553-3547</t>
  </si>
  <si>
    <t>Computer Tech</t>
  </si>
  <si>
    <t>ContraCosta County</t>
  </si>
  <si>
    <t>Tobak</t>
  </si>
  <si>
    <t>751 Florales Drive</t>
  </si>
  <si>
    <t>94306-3143</t>
  </si>
  <si>
    <t>Foy</t>
  </si>
  <si>
    <t>2150 Ashby Avenue</t>
  </si>
  <si>
    <t>94705-1836</t>
  </si>
  <si>
    <t>Vitalita, Inc</t>
  </si>
  <si>
    <t>rowsey</t>
  </si>
  <si>
    <t>gentry</t>
  </si>
  <si>
    <t>1882 Lindo Street</t>
  </si>
  <si>
    <t>Benicia</t>
  </si>
  <si>
    <t>94510-2316</t>
  </si>
  <si>
    <t>Khan</t>
  </si>
  <si>
    <t>Alam</t>
  </si>
  <si>
    <t>5887 Margarido Drive</t>
  </si>
  <si>
    <t>94618-1834</t>
  </si>
  <si>
    <t>O'Kelly</t>
  </si>
  <si>
    <t>392 Pismo Street</t>
  </si>
  <si>
    <t>San Luis Obispo</t>
  </si>
  <si>
    <t>93401-3829</t>
  </si>
  <si>
    <t>retired military</t>
  </si>
  <si>
    <t>Retired military</t>
  </si>
  <si>
    <t>Califonia Total;</t>
  </si>
  <si>
    <t>AZ</t>
  </si>
  <si>
    <t>Eldard</t>
  </si>
  <si>
    <t>13220 S 48th Street</t>
  </si>
  <si>
    <t>Apt. 2118</t>
  </si>
  <si>
    <t>Phoenix</t>
  </si>
  <si>
    <t>85044-9003</t>
  </si>
  <si>
    <t>Creative Director</t>
  </si>
  <si>
    <t>LifeLock</t>
  </si>
  <si>
    <t>Bauer</t>
  </si>
  <si>
    <t>2201 Evening Shadow Court</t>
  </si>
  <si>
    <t>Sierra Vista</t>
  </si>
  <si>
    <t>85650-5750</t>
  </si>
  <si>
    <t>Registered Nurse</t>
  </si>
  <si>
    <t>McDonald</t>
  </si>
  <si>
    <t>Shannon</t>
  </si>
  <si>
    <t>2901 E 1st Street</t>
  </si>
  <si>
    <t>Tucson</t>
  </si>
  <si>
    <t>85716-4104</t>
  </si>
  <si>
    <t>home maker</t>
  </si>
  <si>
    <t>Hodges</t>
  </si>
  <si>
    <t>554 W Pampa Avenue</t>
  </si>
  <si>
    <t>Mesa</t>
  </si>
  <si>
    <t>85210-8353</t>
  </si>
  <si>
    <t>Freelance Writer</t>
  </si>
  <si>
    <t>Self-Employed</t>
  </si>
  <si>
    <t>Ralston</t>
  </si>
  <si>
    <t>Jon</t>
  </si>
  <si>
    <t>1423 W Kandy Court</t>
  </si>
  <si>
    <t>85745-3805</t>
  </si>
  <si>
    <t>Massage Therapist</t>
  </si>
  <si>
    <t>Marriott</t>
  </si>
  <si>
    <t>Fox</t>
  </si>
  <si>
    <t>1837 E Pollack Street</t>
  </si>
  <si>
    <t>85042-6859</t>
  </si>
  <si>
    <t>Professor Mathematics</t>
  </si>
  <si>
    <t>University of Advancing Technology</t>
  </si>
  <si>
    <t>Uerkvitz</t>
  </si>
  <si>
    <t>Christie</t>
  </si>
  <si>
    <t>6368 W Onyx Avenue</t>
  </si>
  <si>
    <t>Glendale</t>
  </si>
  <si>
    <t>85302-1135</t>
  </si>
  <si>
    <t>administrative assistant</t>
  </si>
  <si>
    <t>opus west construction corp.</t>
  </si>
  <si>
    <t>Kaiser</t>
  </si>
  <si>
    <t>1562 E Painted Colt Loop</t>
  </si>
  <si>
    <t>85719-1974</t>
  </si>
  <si>
    <t>Carreon</t>
  </si>
  <si>
    <t>Tara</t>
  </si>
  <si>
    <t>2165 S Avenida Planeta</t>
  </si>
  <si>
    <t>85710-5461</t>
  </si>
  <si>
    <t>Librarian</t>
  </si>
  <si>
    <t>American Buddha Online Library</t>
  </si>
  <si>
    <t>Webb</t>
  </si>
  <si>
    <t>2035 W Palo Verde Drive</t>
  </si>
  <si>
    <t>85015-2447</t>
  </si>
  <si>
    <t>Counselor</t>
  </si>
  <si>
    <t>Maricopa County</t>
  </si>
  <si>
    <t>Barkus</t>
  </si>
  <si>
    <t>1666 N 66th Street</t>
  </si>
  <si>
    <t>85205-3740</t>
  </si>
  <si>
    <t>Technician</t>
  </si>
  <si>
    <t>Stipsky</t>
  </si>
  <si>
    <t>Alan</t>
  </si>
  <si>
    <t>4424 W Shangri La Road</t>
  </si>
  <si>
    <t>85304-4136</t>
  </si>
  <si>
    <t>Crellin</t>
  </si>
  <si>
    <t>740 W Elm Street</t>
  </si>
  <si>
    <t>Unit 207</t>
  </si>
  <si>
    <t>85013-2461</t>
  </si>
  <si>
    <t>Structural Engineer</t>
  </si>
  <si>
    <t>Paragon Structural Design</t>
  </si>
  <si>
    <t>Lehner</t>
  </si>
  <si>
    <t>240 E Arroyo Avenue</t>
  </si>
  <si>
    <t>Ajo</t>
  </si>
  <si>
    <t>85321-1826</t>
  </si>
  <si>
    <t>heller</t>
  </si>
  <si>
    <t>brian</t>
  </si>
  <si>
    <t>2440 W Hidden Valley Road</t>
  </si>
  <si>
    <t>San Simon</t>
  </si>
  <si>
    <t>85632-8090</t>
  </si>
  <si>
    <t>paramedic</t>
  </si>
  <si>
    <t>Carondelet Health</t>
  </si>
  <si>
    <t>Snider</t>
  </si>
  <si>
    <t>Stephan</t>
  </si>
  <si>
    <t>104 Morning Sun Drive</t>
  </si>
  <si>
    <t>Sedona</t>
  </si>
  <si>
    <t>86336-5563</t>
  </si>
  <si>
    <t>Zepeda</t>
  </si>
  <si>
    <t>Gontran</t>
  </si>
  <si>
    <t>7871 E Pima Street</t>
  </si>
  <si>
    <t>85715-4540</t>
  </si>
  <si>
    <t>Systems Administrator</t>
  </si>
  <si>
    <t>Desert Net</t>
  </si>
  <si>
    <t>Mallery</t>
  </si>
  <si>
    <t>Claire</t>
  </si>
  <si>
    <t>4424 E Baseline Road</t>
  </si>
  <si>
    <t>Apt. 2062</t>
  </si>
  <si>
    <t>85042-7440</t>
  </si>
  <si>
    <t>Voice Operations Specialist</t>
  </si>
  <si>
    <t>CableOne</t>
  </si>
  <si>
    <t>Orrell</t>
  </si>
  <si>
    <t>10731 Bluewater Bay</t>
  </si>
  <si>
    <t>Mohave Valley</t>
  </si>
  <si>
    <t>86440-9704</t>
  </si>
  <si>
    <t>CBP officer</t>
  </si>
  <si>
    <t>CBP</t>
  </si>
  <si>
    <t>Kartchner</t>
  </si>
  <si>
    <t>Stanley</t>
  </si>
  <si>
    <t>7441 N Mountain Shadows Drive</t>
  </si>
  <si>
    <t>85718-1082</t>
  </si>
  <si>
    <t>Topping</t>
  </si>
  <si>
    <t>Jeff</t>
  </si>
  <si>
    <t>53 W Willetta Street</t>
  </si>
  <si>
    <t>85003-1245</t>
  </si>
  <si>
    <t>Farwell</t>
  </si>
  <si>
    <t>Rick</t>
  </si>
  <si>
    <t>3441 N Calle Largo</t>
  </si>
  <si>
    <t>85750-2748</t>
  </si>
  <si>
    <t>Ireland</t>
  </si>
  <si>
    <t>827 W Summit Avenue</t>
  </si>
  <si>
    <t>Flagstaff</t>
  </si>
  <si>
    <t>86001-5329</t>
  </si>
  <si>
    <t>Writer, Teacher</t>
  </si>
  <si>
    <t>Self, Volunteer</t>
  </si>
  <si>
    <t>Fanning</t>
  </si>
  <si>
    <t>Don</t>
  </si>
  <si>
    <t>Writer, Educator</t>
  </si>
  <si>
    <t>Rose</t>
  </si>
  <si>
    <t>Hanni</t>
  </si>
  <si>
    <t>337 S Paseo Madera</t>
  </si>
  <si>
    <t>Unit D</t>
  </si>
  <si>
    <t>Green Valley</t>
  </si>
  <si>
    <t>85614-0710</t>
  </si>
  <si>
    <t>Zemblidge</t>
  </si>
  <si>
    <t>2722 E Purdue Avenue</t>
  </si>
  <si>
    <t>85028-4720</t>
  </si>
  <si>
    <t>U. S. Postal Inspector</t>
  </si>
  <si>
    <t>Johnston</t>
  </si>
  <si>
    <t>965 W Silver Spring Place</t>
  </si>
  <si>
    <t>Oro Valley</t>
  </si>
  <si>
    <t>85755-6548</t>
  </si>
  <si>
    <t>Arizona Community Physicians</t>
  </si>
  <si>
    <t>Dick</t>
  </si>
  <si>
    <t>7887 N La Cholla Boulevard</t>
  </si>
  <si>
    <t>Apt. 3182</t>
  </si>
  <si>
    <t>85741-4360</t>
  </si>
  <si>
    <t>community activist</t>
  </si>
  <si>
    <t>Osburn</t>
  </si>
  <si>
    <t>Jimmie</t>
  </si>
  <si>
    <t>13813 N 97th Avenue</t>
  </si>
  <si>
    <t>Sun City</t>
  </si>
  <si>
    <t>85351-2927</t>
  </si>
  <si>
    <t>foreign service</t>
  </si>
  <si>
    <t>Kaster</t>
  </si>
  <si>
    <t>Steve</t>
  </si>
  <si>
    <t>7126 N Via De La Sendero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</si>
</sst>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8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8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43" fontId="1" fillId="0" borderId="0" xfId="42" applyFont="1" applyAlignment="1">
      <alignment horizontal="right"/>
    </xf>
    <xf numFmtId="43" fontId="1" fillId="0" borderId="0" xfId="42" applyFont="1" applyAlignment="1">
      <alignment/>
    </xf>
    <xf numFmtId="43" fontId="1" fillId="0" borderId="0" xfId="42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4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/>
    </xf>
    <xf numFmtId="3" fontId="1" fillId="0" borderId="0" xfId="42" applyNumberFormat="1" applyFont="1" applyAlignment="1">
      <alignment horizontal="center" vertical="center"/>
    </xf>
    <xf numFmtId="44" fontId="1" fillId="0" borderId="0" xfId="44" applyFont="1" applyAlignment="1">
      <alignment horizontal="center"/>
    </xf>
    <xf numFmtId="165" fontId="1" fillId="0" borderId="0" xfId="42" applyNumberFormat="1" applyFont="1" applyAlignment="1">
      <alignment horizontal="right"/>
    </xf>
    <xf numFmtId="3" fontId="1" fillId="0" borderId="0" xfId="0" applyNumberFormat="1" applyFont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right"/>
    </xf>
    <xf numFmtId="8" fontId="1" fillId="0" borderId="1" xfId="0" applyNumberFormat="1" applyFont="1" applyFill="1" applyBorder="1" applyAlignment="1">
      <alignment horizontal="right"/>
    </xf>
    <xf numFmtId="43" fontId="1" fillId="0" borderId="1" xfId="42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43" fontId="1" fillId="0" borderId="1" xfId="42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3" fontId="1" fillId="0" borderId="1" xfId="42" applyFont="1" applyBorder="1" applyAlignment="1">
      <alignment horizontal="right"/>
    </xf>
    <xf numFmtId="43" fontId="1" fillId="0" borderId="1" xfId="42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43" fontId="2" fillId="0" borderId="1" xfId="42" applyFont="1" applyBorder="1" applyAlignment="1">
      <alignment horizontal="center" vertical="center"/>
    </xf>
    <xf numFmtId="43" fontId="2" fillId="0" borderId="1" xfId="42" applyFont="1" applyFill="1" applyBorder="1" applyAlignment="1">
      <alignment horizontal="center" vertical="center"/>
    </xf>
    <xf numFmtId="43" fontId="1" fillId="0" borderId="1" xfId="42" applyFont="1" applyBorder="1" applyAlignment="1">
      <alignment/>
    </xf>
    <xf numFmtId="16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B75" sqref="B75"/>
    </sheetView>
  </sheetViews>
  <sheetFormatPr defaultColWidth="9.140625" defaultRowHeight="15"/>
  <cols>
    <col min="1" max="1" width="9.140625" style="3" customWidth="1"/>
    <col min="2" max="2" width="17.00390625" style="3" bestFit="1" customWidth="1"/>
    <col min="3" max="3" width="11.28125" style="3" customWidth="1"/>
    <col min="4" max="4" width="18.7109375" style="30" customWidth="1"/>
    <col min="5" max="5" width="10.8515625" style="3" customWidth="1"/>
    <col min="6" max="6" width="30.57421875" style="29" customWidth="1"/>
    <col min="7" max="16384" width="9.140625" style="3" customWidth="1"/>
  </cols>
  <sheetData>
    <row r="1" spans="1:6" ht="23.25">
      <c r="A1" s="80" t="s">
        <v>1333</v>
      </c>
      <c r="B1" s="80"/>
      <c r="C1" s="80"/>
      <c r="D1" s="80"/>
      <c r="E1" s="80"/>
      <c r="F1" s="80"/>
    </row>
    <row r="2" spans="1:3" ht="12.75">
      <c r="A2" s="40"/>
      <c r="B2" s="41"/>
      <c r="C2" s="41"/>
    </row>
    <row r="3" spans="4:6" ht="12.75">
      <c r="D3" s="79" t="s">
        <v>1307</v>
      </c>
      <c r="E3" s="79"/>
      <c r="F3" s="79"/>
    </row>
    <row r="5" spans="2:6" ht="12.75">
      <c r="B5" s="3" t="s">
        <v>1308</v>
      </c>
      <c r="D5" s="28" t="s">
        <v>1309</v>
      </c>
      <c r="E5" s="13"/>
      <c r="F5" s="29" t="s">
        <v>1310</v>
      </c>
    </row>
    <row r="7" spans="1:6" ht="12.75">
      <c r="A7" s="3">
        <v>1</v>
      </c>
      <c r="B7" s="3" t="s">
        <v>1312</v>
      </c>
      <c r="D7" s="30">
        <f>+'AZ'!G35</f>
        <v>5550</v>
      </c>
      <c r="F7" s="29">
        <f>+'AZ'!G36</f>
        <v>32</v>
      </c>
    </row>
    <row r="9" spans="1:6" ht="12.75">
      <c r="A9" s="3">
        <v>2</v>
      </c>
      <c r="B9" s="3" t="s">
        <v>898</v>
      </c>
      <c r="D9" s="30">
        <f>+'CA'!G26</f>
        <v>5750</v>
      </c>
      <c r="F9" s="29">
        <f>+'CA'!G27</f>
        <v>23</v>
      </c>
    </row>
    <row r="11" spans="1:6" ht="12.75">
      <c r="A11" s="3">
        <v>3</v>
      </c>
      <c r="B11" s="3" t="s">
        <v>1313</v>
      </c>
      <c r="D11" s="30">
        <f>+'CO'!G70</f>
        <v>5510</v>
      </c>
      <c r="F11" s="29">
        <f>+'CO'!G71</f>
        <v>67</v>
      </c>
    </row>
    <row r="13" spans="1:6" ht="12.75">
      <c r="A13" s="3">
        <v>4</v>
      </c>
      <c r="B13" s="3" t="s">
        <v>1314</v>
      </c>
      <c r="D13" s="30">
        <f>+'CT'!G72</f>
        <v>5414</v>
      </c>
      <c r="F13" s="29">
        <f>+'CT'!G73</f>
        <v>68</v>
      </c>
    </row>
    <row r="15" spans="1:6" ht="12.75">
      <c r="A15" s="3">
        <v>5</v>
      </c>
      <c r="B15" s="3" t="s">
        <v>1315</v>
      </c>
      <c r="D15" s="30">
        <f>+'FL'!G40</f>
        <v>5550</v>
      </c>
      <c r="F15" s="29">
        <f>+'FL'!G41</f>
        <v>37</v>
      </c>
    </row>
    <row r="17" spans="1:6" ht="12.75">
      <c r="A17" s="3">
        <v>6</v>
      </c>
      <c r="B17" s="3" t="s">
        <v>2649</v>
      </c>
      <c r="D17" s="30">
        <f>+'GA'!G79</f>
        <v>5455</v>
      </c>
      <c r="F17" s="29">
        <f>+'GA'!G80</f>
        <v>76</v>
      </c>
    </row>
    <row r="19" spans="1:6" ht="12.75">
      <c r="A19" s="3">
        <v>7</v>
      </c>
      <c r="B19" s="3" t="s">
        <v>1316</v>
      </c>
      <c r="D19" s="30">
        <f>+'IL'!G35</f>
        <v>5625</v>
      </c>
      <c r="F19" s="29">
        <f>+'IL'!G36</f>
        <v>32</v>
      </c>
    </row>
    <row r="21" spans="1:6" ht="12.75">
      <c r="A21" s="3">
        <v>8</v>
      </c>
      <c r="B21" s="3" t="s">
        <v>1317</v>
      </c>
      <c r="D21" s="30">
        <f>+MA!G47</f>
        <v>5520</v>
      </c>
      <c r="F21" s="29">
        <f>+MA!G48</f>
        <v>44</v>
      </c>
    </row>
    <row r="23" spans="1:6" ht="12.75">
      <c r="A23" s="3">
        <v>9</v>
      </c>
      <c r="B23" s="3" t="s">
        <v>1318</v>
      </c>
      <c r="D23" s="30">
        <f>+MD!G38</f>
        <v>5550</v>
      </c>
      <c r="F23" s="29">
        <f>+MD!G39</f>
        <v>35</v>
      </c>
    </row>
    <row r="25" spans="1:6" ht="12.75">
      <c r="A25" s="3">
        <v>10</v>
      </c>
      <c r="B25" s="3" t="s">
        <v>1319</v>
      </c>
      <c r="D25" s="30">
        <f>+MI!G47</f>
        <v>5608</v>
      </c>
      <c r="F25" s="29">
        <f>+MI!G48</f>
        <v>44</v>
      </c>
    </row>
    <row r="27" spans="1:6" ht="12.75">
      <c r="A27" s="3">
        <v>11</v>
      </c>
      <c r="B27" s="3" t="s">
        <v>2442</v>
      </c>
      <c r="D27" s="30">
        <f>+MN!G48</f>
        <v>5475</v>
      </c>
      <c r="F27" s="29">
        <f>+MN!G49</f>
        <v>45</v>
      </c>
    </row>
    <row r="29" spans="1:6" ht="12.75">
      <c r="A29" s="3">
        <v>12</v>
      </c>
      <c r="B29" s="3" t="s">
        <v>1320</v>
      </c>
      <c r="D29" s="30">
        <f>+MO!G54</f>
        <v>5400</v>
      </c>
      <c r="F29" s="29">
        <f>+MO!G55</f>
        <v>51</v>
      </c>
    </row>
    <row r="31" spans="1:6" ht="12.75">
      <c r="A31" s="3">
        <v>13</v>
      </c>
      <c r="B31" s="3" t="s">
        <v>1327</v>
      </c>
      <c r="D31" s="30">
        <f>+NC!G73</f>
        <v>5508</v>
      </c>
      <c r="F31" s="29">
        <f>+NC!G74</f>
        <v>70</v>
      </c>
    </row>
    <row r="33" spans="1:6" ht="12.75">
      <c r="A33" s="3">
        <v>14</v>
      </c>
      <c r="B33" s="3" t="s">
        <v>1326</v>
      </c>
      <c r="D33" s="30">
        <f>+NJ!G42</f>
        <v>5548</v>
      </c>
      <c r="F33" s="29">
        <f>+NJ!G43</f>
        <v>39</v>
      </c>
    </row>
    <row r="35" spans="1:6" ht="12.75">
      <c r="A35" s="3">
        <v>15</v>
      </c>
      <c r="B35" s="3" t="s">
        <v>4844</v>
      </c>
      <c r="D35" s="30">
        <f>+NY!G26</f>
        <v>5750</v>
      </c>
      <c r="F35" s="29">
        <f>+NY!G27</f>
        <v>23</v>
      </c>
    </row>
    <row r="37" spans="1:6" ht="12.75">
      <c r="A37" s="3">
        <v>16</v>
      </c>
      <c r="B37" s="3" t="s">
        <v>1321</v>
      </c>
      <c r="D37" s="30">
        <f>+OH!G74</f>
        <v>5698</v>
      </c>
      <c r="F37" s="29">
        <f>+OH!G75</f>
        <v>71</v>
      </c>
    </row>
    <row r="39" spans="1:6" ht="12.75">
      <c r="A39" s="3">
        <v>17</v>
      </c>
      <c r="B39" s="3" t="s">
        <v>1322</v>
      </c>
      <c r="D39" s="30">
        <f>+OR!G38</f>
        <v>5650</v>
      </c>
      <c r="F39" s="29">
        <f>+OR!G39</f>
        <v>35</v>
      </c>
    </row>
    <row r="41" spans="1:6" ht="12.75">
      <c r="A41" s="3">
        <v>18</v>
      </c>
      <c r="B41" s="3" t="s">
        <v>1323</v>
      </c>
      <c r="D41" s="30">
        <f>+PA!G44</f>
        <v>5550</v>
      </c>
      <c r="F41" s="29">
        <f>+PA!G45</f>
        <v>41</v>
      </c>
    </row>
    <row r="43" spans="1:6" ht="12.75">
      <c r="A43" s="3">
        <v>19</v>
      </c>
      <c r="B43" s="3" t="s">
        <v>1324</v>
      </c>
      <c r="D43" s="30">
        <f>+TX!G26</f>
        <v>5660</v>
      </c>
      <c r="F43" s="29">
        <f>+TX!G27</f>
        <v>23</v>
      </c>
    </row>
    <row r="45" spans="1:6" ht="12.75">
      <c r="A45" s="3">
        <v>20</v>
      </c>
      <c r="B45" s="3" t="s">
        <v>929</v>
      </c>
      <c r="D45" s="30">
        <f>+VA!G46</f>
        <v>5625</v>
      </c>
      <c r="F45" s="29">
        <f>+VA!G47</f>
        <v>43</v>
      </c>
    </row>
    <row r="47" spans="1:6" ht="12.75">
      <c r="A47" s="3">
        <v>21</v>
      </c>
      <c r="B47" s="3" t="s">
        <v>1140</v>
      </c>
      <c r="D47" s="30">
        <f>+WA!G28</f>
        <v>5550</v>
      </c>
      <c r="F47" s="29">
        <f>+WA!G29</f>
        <v>25</v>
      </c>
    </row>
    <row r="49" spans="1:6" ht="12.75">
      <c r="A49" s="3">
        <v>22</v>
      </c>
      <c r="B49" s="3" t="s">
        <v>1325</v>
      </c>
      <c r="D49" s="30">
        <f>+WI!G71</f>
        <v>5515</v>
      </c>
      <c r="F49" s="29">
        <f>+WI!G72</f>
        <v>68</v>
      </c>
    </row>
    <row r="50" ht="12.75">
      <c r="B50" s="3" t="s">
        <v>1311</v>
      </c>
    </row>
    <row r="51" spans="2:6" ht="12.75">
      <c r="B51" s="3" t="s">
        <v>1311</v>
      </c>
      <c r="D51" s="30">
        <f>SUM(D7:D50)</f>
        <v>122461</v>
      </c>
      <c r="F51" s="31">
        <f>SUM(F7:F50)</f>
        <v>992</v>
      </c>
    </row>
    <row r="52" ht="12.75">
      <c r="B52" s="3" t="s">
        <v>1311</v>
      </c>
    </row>
    <row r="53" ht="12.75">
      <c r="B53" s="3" t="s">
        <v>1328</v>
      </c>
    </row>
    <row r="54" spans="2:6" ht="12.75">
      <c r="B54" s="3" t="s">
        <v>1329</v>
      </c>
      <c r="F54" s="32">
        <f>+D51</f>
        <v>122461</v>
      </c>
    </row>
    <row r="55" spans="2:6" ht="12.75">
      <c r="B55" s="3" t="s">
        <v>1330</v>
      </c>
      <c r="F55" s="33">
        <f>+F51</f>
        <v>992</v>
      </c>
    </row>
    <row r="56" spans="2:6" ht="12.75">
      <c r="B56" s="3" t="s">
        <v>1331</v>
      </c>
      <c r="F56" s="34" t="s">
        <v>1332</v>
      </c>
    </row>
    <row r="57" spans="2:6" ht="12.75">
      <c r="B57" s="6"/>
      <c r="C57" s="6"/>
      <c r="D57" s="38"/>
      <c r="E57" s="6"/>
      <c r="F57" s="39"/>
    </row>
  </sheetData>
  <sheetProtection/>
  <mergeCells count="2">
    <mergeCell ref="D3:F3"/>
    <mergeCell ref="A1:F1"/>
  </mergeCells>
  <printOptions/>
  <pageMargins left="0.7" right="0.7" top="0.75" bottom="0.75" header="0.3" footer="0.3"/>
  <pageSetup fitToHeight="2" fitToWidth="1" horizontalDpi="600" verticalDpi="600" orientation="portrait" scale="93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00390625" style="15" bestFit="1" customWidth="1"/>
    <col min="4" max="4" width="10.8515625" style="17" bestFit="1" customWidth="1"/>
    <col min="5" max="5" width="10.7109375" style="17" bestFit="1" customWidth="1"/>
    <col min="6" max="6" width="9.28125" style="21" bestFit="1" customWidth="1"/>
    <col min="7" max="7" width="10.7109375" style="21" bestFit="1" customWidth="1"/>
    <col min="8" max="8" width="9.28125" style="21" bestFit="1" customWidth="1"/>
    <col min="9" max="9" width="5.00390625" style="3" bestFit="1" customWidth="1"/>
    <col min="10" max="10" width="12.7109375" style="35" bestFit="1" customWidth="1"/>
    <col min="11" max="11" width="12.8515625" style="3" bestFit="1" customWidth="1"/>
    <col min="12" max="12" width="10.421875" style="3" bestFit="1" customWidth="1"/>
    <col min="13" max="13" width="9.00390625" style="3" customWidth="1"/>
    <col min="14" max="14" width="25.7109375" style="3" bestFit="1" customWidth="1"/>
    <col min="15" max="15" width="8.00390625" style="3" bestFit="1" customWidth="1"/>
    <col min="16" max="16" width="13.57421875" style="3" bestFit="1" customWidth="1"/>
    <col min="17" max="17" width="10.57421875" style="3" bestFit="1" customWidth="1"/>
    <col min="18" max="18" width="38.8515625" style="3" bestFit="1" customWidth="1"/>
    <col min="19" max="19" width="34.00390625" style="3" bestFit="1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44" t="s">
        <v>3458</v>
      </c>
      <c r="D1" s="45" t="s">
        <v>3506</v>
      </c>
      <c r="E1" s="45" t="s">
        <v>3507</v>
      </c>
      <c r="F1" s="70" t="s">
        <v>3283</v>
      </c>
      <c r="G1" s="71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12387</v>
      </c>
      <c r="C2" s="49">
        <v>39526</v>
      </c>
      <c r="D2" s="56">
        <v>39526</v>
      </c>
      <c r="E2" s="49">
        <v>39528</v>
      </c>
      <c r="F2" s="59">
        <v>100</v>
      </c>
      <c r="G2" s="60">
        <v>100</v>
      </c>
      <c r="H2" s="52">
        <v>100</v>
      </c>
      <c r="I2" s="48" t="s">
        <v>2026</v>
      </c>
      <c r="J2" s="53" t="s">
        <v>630</v>
      </c>
      <c r="K2" s="48" t="s">
        <v>2096</v>
      </c>
      <c r="L2" s="48" t="s">
        <v>5169</v>
      </c>
      <c r="M2" s="48"/>
      <c r="N2" s="48" t="s">
        <v>2097</v>
      </c>
      <c r="O2" s="48" t="s">
        <v>2098</v>
      </c>
      <c r="P2" s="48" t="s">
        <v>2039</v>
      </c>
      <c r="Q2" s="48" t="s">
        <v>2099</v>
      </c>
      <c r="R2" s="48" t="s">
        <v>2100</v>
      </c>
      <c r="S2" s="48" t="s">
        <v>2101</v>
      </c>
    </row>
    <row r="3" spans="1:19" ht="12.75">
      <c r="A3" s="47">
        <v>2</v>
      </c>
      <c r="B3" s="48">
        <v>14173</v>
      </c>
      <c r="C3" s="49">
        <v>39532</v>
      </c>
      <c r="D3" s="56">
        <v>39532</v>
      </c>
      <c r="E3" s="49">
        <v>39533</v>
      </c>
      <c r="F3" s="59">
        <v>200</v>
      </c>
      <c r="G3" s="60">
        <v>200</v>
      </c>
      <c r="H3" s="52">
        <v>200</v>
      </c>
      <c r="I3" s="48" t="s">
        <v>2026</v>
      </c>
      <c r="J3" s="53" t="s">
        <v>631</v>
      </c>
      <c r="K3" s="48" t="s">
        <v>2139</v>
      </c>
      <c r="L3" s="48" t="s">
        <v>3791</v>
      </c>
      <c r="M3" s="48"/>
      <c r="N3" s="48" t="s">
        <v>2140</v>
      </c>
      <c r="O3" s="48"/>
      <c r="P3" s="48" t="s">
        <v>2141</v>
      </c>
      <c r="Q3" s="48" t="s">
        <v>2142</v>
      </c>
      <c r="R3" s="48" t="s">
        <v>3579</v>
      </c>
      <c r="S3" s="48" t="s">
        <v>3579</v>
      </c>
    </row>
    <row r="4" spans="1:19" ht="12.75">
      <c r="A4" s="47">
        <v>3</v>
      </c>
      <c r="B4" s="48">
        <v>14174</v>
      </c>
      <c r="C4" s="49">
        <v>39532</v>
      </c>
      <c r="D4" s="56">
        <v>39532</v>
      </c>
      <c r="E4" s="49">
        <v>39533</v>
      </c>
      <c r="F4" s="59">
        <v>1000</v>
      </c>
      <c r="G4" s="60">
        <v>250</v>
      </c>
      <c r="H4" s="52">
        <v>250</v>
      </c>
      <c r="I4" s="48" t="s">
        <v>2026</v>
      </c>
      <c r="J4" s="53" t="s">
        <v>632</v>
      </c>
      <c r="K4" s="48" t="s">
        <v>2200</v>
      </c>
      <c r="L4" s="48" t="s">
        <v>4042</v>
      </c>
      <c r="M4" s="48"/>
      <c r="N4" s="48" t="s">
        <v>2201</v>
      </c>
      <c r="O4" s="48"/>
      <c r="P4" s="48" t="s">
        <v>2039</v>
      </c>
      <c r="Q4" s="48" t="s">
        <v>2202</v>
      </c>
      <c r="R4" s="48" t="s">
        <v>4426</v>
      </c>
      <c r="S4" s="48" t="s">
        <v>2203</v>
      </c>
    </row>
    <row r="5" spans="1:19" ht="12.75">
      <c r="A5" s="47">
        <v>4</v>
      </c>
      <c r="B5" s="48">
        <v>14514</v>
      </c>
      <c r="C5" s="49">
        <v>39534</v>
      </c>
      <c r="D5" s="56">
        <v>39534</v>
      </c>
      <c r="E5" s="49">
        <v>39538</v>
      </c>
      <c r="F5" s="59">
        <v>250</v>
      </c>
      <c r="G5" s="60">
        <v>250</v>
      </c>
      <c r="H5" s="52">
        <v>250</v>
      </c>
      <c r="I5" s="48" t="s">
        <v>2026</v>
      </c>
      <c r="J5" s="53" t="s">
        <v>633</v>
      </c>
      <c r="K5" s="48" t="s">
        <v>2204</v>
      </c>
      <c r="L5" s="48" t="s">
        <v>2205</v>
      </c>
      <c r="M5" s="48"/>
      <c r="N5" s="48" t="s">
        <v>2206</v>
      </c>
      <c r="O5" s="48"/>
      <c r="P5" s="48" t="s">
        <v>2157</v>
      </c>
      <c r="Q5" s="48" t="s">
        <v>2207</v>
      </c>
      <c r="R5" s="48" t="s">
        <v>2208</v>
      </c>
      <c r="S5" s="48" t="s">
        <v>2209</v>
      </c>
    </row>
    <row r="6" spans="1:19" ht="12.75">
      <c r="A6" s="47">
        <v>5</v>
      </c>
      <c r="B6" s="48">
        <v>14800</v>
      </c>
      <c r="C6" s="49">
        <v>39539</v>
      </c>
      <c r="D6" s="56">
        <v>39539</v>
      </c>
      <c r="E6" s="49">
        <v>39541</v>
      </c>
      <c r="F6" s="59">
        <v>100</v>
      </c>
      <c r="G6" s="60">
        <v>100</v>
      </c>
      <c r="H6" s="52">
        <v>100</v>
      </c>
      <c r="I6" s="48" t="s">
        <v>2026</v>
      </c>
      <c r="J6" s="53" t="s">
        <v>634</v>
      </c>
      <c r="K6" s="48" t="s">
        <v>2128</v>
      </c>
      <c r="L6" s="48" t="s">
        <v>3435</v>
      </c>
      <c r="M6" s="48"/>
      <c r="N6" s="48" t="s">
        <v>2129</v>
      </c>
      <c r="O6" s="48" t="s">
        <v>2130</v>
      </c>
      <c r="P6" s="48" t="s">
        <v>2034</v>
      </c>
      <c r="Q6" s="48" t="s">
        <v>2131</v>
      </c>
      <c r="R6" s="48" t="s">
        <v>2132</v>
      </c>
      <c r="S6" s="48" t="s">
        <v>2133</v>
      </c>
    </row>
    <row r="7" spans="1:19" ht="12.75">
      <c r="A7" s="47"/>
      <c r="B7" s="48"/>
      <c r="C7" s="49"/>
      <c r="D7" s="56"/>
      <c r="E7" s="49"/>
      <c r="F7" s="59"/>
      <c r="G7" s="60"/>
      <c r="H7" s="52"/>
      <c r="I7" s="48"/>
      <c r="J7" s="53"/>
      <c r="K7" s="48"/>
      <c r="L7" s="48"/>
      <c r="M7" s="48"/>
      <c r="N7" s="48"/>
      <c r="O7" s="48"/>
      <c r="P7" s="48"/>
      <c r="Q7" s="48"/>
      <c r="R7" s="48"/>
      <c r="S7" s="48"/>
    </row>
    <row r="8" spans="1:19" ht="12.75">
      <c r="A8" s="47">
        <v>6</v>
      </c>
      <c r="B8" s="48">
        <v>5529</v>
      </c>
      <c r="C8" s="49">
        <v>39477</v>
      </c>
      <c r="D8" s="56">
        <v>39477</v>
      </c>
      <c r="E8" s="49">
        <v>39482</v>
      </c>
      <c r="F8" s="59">
        <v>300</v>
      </c>
      <c r="G8" s="60">
        <v>250</v>
      </c>
      <c r="H8" s="52">
        <v>250</v>
      </c>
      <c r="I8" s="48" t="s">
        <v>2026</v>
      </c>
      <c r="J8" s="53">
        <v>80130003</v>
      </c>
      <c r="K8" s="48" t="s">
        <v>2149</v>
      </c>
      <c r="L8" s="48" t="s">
        <v>3951</v>
      </c>
      <c r="M8" s="48"/>
      <c r="N8" s="48" t="s">
        <v>2150</v>
      </c>
      <c r="O8" s="48"/>
      <c r="P8" s="48" t="s">
        <v>2089</v>
      </c>
      <c r="Q8" s="48" t="s">
        <v>2151</v>
      </c>
      <c r="R8" s="48" t="s">
        <v>2152</v>
      </c>
      <c r="S8" s="48" t="s">
        <v>2153</v>
      </c>
    </row>
    <row r="9" spans="1:19" ht="12.75">
      <c r="A9" s="47">
        <v>7</v>
      </c>
      <c r="B9" s="48">
        <v>5542</v>
      </c>
      <c r="C9" s="49">
        <v>39477</v>
      </c>
      <c r="D9" s="56">
        <v>39477</v>
      </c>
      <c r="E9" s="49">
        <v>39482</v>
      </c>
      <c r="F9" s="59">
        <v>300</v>
      </c>
      <c r="G9" s="60">
        <v>250</v>
      </c>
      <c r="H9" s="52">
        <v>250</v>
      </c>
      <c r="I9" s="48" t="s">
        <v>2026</v>
      </c>
      <c r="J9" s="53">
        <v>80130022</v>
      </c>
      <c r="K9" s="48" t="s">
        <v>2154</v>
      </c>
      <c r="L9" s="48" t="s">
        <v>2155</v>
      </c>
      <c r="M9" s="48"/>
      <c r="N9" s="48" t="s">
        <v>2156</v>
      </c>
      <c r="O9" s="48"/>
      <c r="P9" s="48" t="s">
        <v>2157</v>
      </c>
      <c r="Q9" s="48" t="s">
        <v>2158</v>
      </c>
      <c r="R9" s="48" t="s">
        <v>4697</v>
      </c>
      <c r="S9" s="48" t="s">
        <v>2159</v>
      </c>
    </row>
    <row r="10" spans="1:19" ht="12.75">
      <c r="A10" s="47">
        <v>8</v>
      </c>
      <c r="B10" s="48">
        <v>7822</v>
      </c>
      <c r="C10" s="49">
        <v>39479</v>
      </c>
      <c r="D10" s="56">
        <v>39479</v>
      </c>
      <c r="E10" s="49">
        <v>39483</v>
      </c>
      <c r="F10" s="59">
        <v>100</v>
      </c>
      <c r="G10" s="60">
        <v>100</v>
      </c>
      <c r="H10" s="52">
        <v>100</v>
      </c>
      <c r="I10" s="48" t="s">
        <v>2026</v>
      </c>
      <c r="J10" s="53">
        <v>80201030</v>
      </c>
      <c r="K10" s="48" t="s">
        <v>2056</v>
      </c>
      <c r="L10" s="48" t="s">
        <v>2057</v>
      </c>
      <c r="M10" s="48"/>
      <c r="N10" s="48" t="s">
        <v>2058</v>
      </c>
      <c r="O10" s="48"/>
      <c r="P10" s="48" t="s">
        <v>2059</v>
      </c>
      <c r="Q10" s="48" t="s">
        <v>2060</v>
      </c>
      <c r="R10" s="48" t="s">
        <v>4357</v>
      </c>
      <c r="S10" s="48" t="s">
        <v>2061</v>
      </c>
    </row>
    <row r="11" spans="1:19" ht="12.75">
      <c r="A11" s="47">
        <v>9</v>
      </c>
      <c r="B11" s="48">
        <v>8000</v>
      </c>
      <c r="C11" s="49">
        <v>39481</v>
      </c>
      <c r="D11" s="56">
        <v>39481</v>
      </c>
      <c r="E11" s="49">
        <v>39483</v>
      </c>
      <c r="F11" s="59">
        <v>100</v>
      </c>
      <c r="G11" s="60">
        <v>100</v>
      </c>
      <c r="H11" s="52">
        <v>100</v>
      </c>
      <c r="I11" s="48" t="s">
        <v>2026</v>
      </c>
      <c r="J11" s="53">
        <v>80203043</v>
      </c>
      <c r="K11" s="48" t="s">
        <v>2062</v>
      </c>
      <c r="L11" s="48" t="s">
        <v>3319</v>
      </c>
      <c r="M11" s="48"/>
      <c r="N11" s="48" t="s">
        <v>2063</v>
      </c>
      <c r="O11" s="48"/>
      <c r="P11" s="48" t="s">
        <v>2064</v>
      </c>
      <c r="Q11" s="48" t="s">
        <v>2065</v>
      </c>
      <c r="R11" s="48" t="s">
        <v>2066</v>
      </c>
      <c r="S11" s="48" t="s">
        <v>2067</v>
      </c>
    </row>
    <row r="12" spans="1:19" ht="12.75">
      <c r="A12" s="47">
        <v>10</v>
      </c>
      <c r="B12" s="48">
        <v>8150</v>
      </c>
      <c r="C12" s="49">
        <v>39485</v>
      </c>
      <c r="D12" s="56">
        <v>39485</v>
      </c>
      <c r="E12" s="49">
        <v>39489</v>
      </c>
      <c r="F12" s="59">
        <v>300</v>
      </c>
      <c r="G12" s="60">
        <v>250</v>
      </c>
      <c r="H12" s="52">
        <v>250</v>
      </c>
      <c r="I12" s="48" t="s">
        <v>2026</v>
      </c>
      <c r="J12" s="53">
        <v>80207013</v>
      </c>
      <c r="K12" s="48" t="s">
        <v>2171</v>
      </c>
      <c r="L12" s="48" t="s">
        <v>3791</v>
      </c>
      <c r="M12" s="55"/>
      <c r="N12" s="48" t="s">
        <v>2172</v>
      </c>
      <c r="O12" s="48"/>
      <c r="P12" s="48" t="s">
        <v>2157</v>
      </c>
      <c r="Q12" s="48" t="s">
        <v>2173</v>
      </c>
      <c r="R12" s="48" t="s">
        <v>2174</v>
      </c>
      <c r="S12" s="48" t="s">
        <v>2175</v>
      </c>
    </row>
    <row r="13" spans="1:19" ht="12.75">
      <c r="A13" s="47">
        <v>11</v>
      </c>
      <c r="B13" s="48">
        <v>8285</v>
      </c>
      <c r="C13" s="49">
        <v>39491</v>
      </c>
      <c r="D13" s="56">
        <v>39491</v>
      </c>
      <c r="E13" s="49">
        <v>39493</v>
      </c>
      <c r="F13" s="59">
        <v>100</v>
      </c>
      <c r="G13" s="60">
        <v>100</v>
      </c>
      <c r="H13" s="52">
        <v>100</v>
      </c>
      <c r="I13" s="48" t="s">
        <v>2026</v>
      </c>
      <c r="J13" s="53">
        <v>80213030</v>
      </c>
      <c r="K13" s="48" t="s">
        <v>2068</v>
      </c>
      <c r="L13" s="48" t="s">
        <v>2069</v>
      </c>
      <c r="M13" s="48"/>
      <c r="N13" s="48" t="s">
        <v>2070</v>
      </c>
      <c r="O13" s="48"/>
      <c r="P13" s="48" t="s">
        <v>3681</v>
      </c>
      <c r="Q13" s="48" t="s">
        <v>2071</v>
      </c>
      <c r="R13" s="48" t="s">
        <v>2072</v>
      </c>
      <c r="S13" s="48" t="s">
        <v>2073</v>
      </c>
    </row>
    <row r="14" spans="1:19" ht="12.75">
      <c r="A14" s="47">
        <v>12</v>
      </c>
      <c r="B14" s="48">
        <v>8283</v>
      </c>
      <c r="C14" s="49">
        <v>39491</v>
      </c>
      <c r="D14" s="56">
        <v>39491</v>
      </c>
      <c r="E14" s="49">
        <v>39493</v>
      </c>
      <c r="F14" s="59">
        <v>300</v>
      </c>
      <c r="G14" s="60">
        <v>250</v>
      </c>
      <c r="H14" s="52">
        <v>250</v>
      </c>
      <c r="I14" s="48" t="s">
        <v>2026</v>
      </c>
      <c r="J14" s="53">
        <v>80213028</v>
      </c>
      <c r="K14" s="48" t="s">
        <v>2176</v>
      </c>
      <c r="L14" s="48" t="s">
        <v>2177</v>
      </c>
      <c r="M14" s="48"/>
      <c r="N14" s="48" t="s">
        <v>2178</v>
      </c>
      <c r="O14" s="48"/>
      <c r="P14" s="48" t="s">
        <v>2034</v>
      </c>
      <c r="Q14" s="48" t="s">
        <v>2179</v>
      </c>
      <c r="R14" s="48" t="s">
        <v>2180</v>
      </c>
      <c r="S14" s="48" t="s">
        <v>2181</v>
      </c>
    </row>
    <row r="15" spans="1:19" ht="12.75">
      <c r="A15" s="47">
        <v>13</v>
      </c>
      <c r="B15" s="48">
        <v>8370</v>
      </c>
      <c r="C15" s="49">
        <v>39494</v>
      </c>
      <c r="D15" s="56">
        <v>39494</v>
      </c>
      <c r="E15" s="49">
        <v>39497</v>
      </c>
      <c r="F15" s="59">
        <v>100</v>
      </c>
      <c r="G15" s="60">
        <v>100</v>
      </c>
      <c r="H15" s="52">
        <v>250</v>
      </c>
      <c r="I15" s="48" t="s">
        <v>2026</v>
      </c>
      <c r="J15" s="53">
        <v>80216001</v>
      </c>
      <c r="K15" s="48" t="s">
        <v>2032</v>
      </c>
      <c r="L15" s="48" t="s">
        <v>3543</v>
      </c>
      <c r="M15" s="48"/>
      <c r="N15" s="48" t="s">
        <v>2033</v>
      </c>
      <c r="O15" s="48"/>
      <c r="P15" s="48" t="s">
        <v>2034</v>
      </c>
      <c r="Q15" s="48" t="s">
        <v>2035</v>
      </c>
      <c r="R15" s="48" t="s">
        <v>3985</v>
      </c>
      <c r="S15" s="48" t="s">
        <v>2036</v>
      </c>
    </row>
    <row r="16" spans="1:19" ht="12.75">
      <c r="A16" s="47">
        <v>14</v>
      </c>
      <c r="B16" s="48">
        <v>8384</v>
      </c>
      <c r="C16" s="49">
        <v>39494</v>
      </c>
      <c r="D16" s="56">
        <v>39494</v>
      </c>
      <c r="E16" s="49">
        <v>39497</v>
      </c>
      <c r="F16" s="59">
        <v>100</v>
      </c>
      <c r="G16" s="60">
        <v>100</v>
      </c>
      <c r="H16" s="52">
        <v>100</v>
      </c>
      <c r="I16" s="48" t="s">
        <v>2026</v>
      </c>
      <c r="J16" s="53">
        <v>80216013</v>
      </c>
      <c r="K16" s="48" t="s">
        <v>2074</v>
      </c>
      <c r="L16" s="48" t="s">
        <v>2075</v>
      </c>
      <c r="M16" s="48"/>
      <c r="N16" s="48" t="s">
        <v>2076</v>
      </c>
      <c r="O16" s="48"/>
      <c r="P16" s="48" t="s">
        <v>2077</v>
      </c>
      <c r="Q16" s="48" t="s">
        <v>2078</v>
      </c>
      <c r="R16" s="48" t="s">
        <v>2079</v>
      </c>
      <c r="S16" s="48" t="s">
        <v>2080</v>
      </c>
    </row>
    <row r="17" spans="1:19" ht="12.75">
      <c r="A17" s="47">
        <v>15</v>
      </c>
      <c r="B17" s="48">
        <v>5693</v>
      </c>
      <c r="C17" s="49">
        <v>39502</v>
      </c>
      <c r="D17" s="56">
        <v>39502</v>
      </c>
      <c r="E17" s="49">
        <v>39505</v>
      </c>
      <c r="F17" s="59">
        <v>100</v>
      </c>
      <c r="G17" s="60">
        <v>100</v>
      </c>
      <c r="H17" s="52">
        <v>100</v>
      </c>
      <c r="I17" s="48" t="s">
        <v>2026</v>
      </c>
      <c r="J17" s="53">
        <v>80224108</v>
      </c>
      <c r="K17" s="48" t="s">
        <v>2037</v>
      </c>
      <c r="L17" s="48" t="s">
        <v>3796</v>
      </c>
      <c r="M17" s="48" t="s">
        <v>1388</v>
      </c>
      <c r="N17" s="48" t="s">
        <v>2038</v>
      </c>
      <c r="O17" s="48"/>
      <c r="P17" s="48" t="s">
        <v>2039</v>
      </c>
      <c r="Q17" s="48" t="s">
        <v>2040</v>
      </c>
      <c r="R17" s="48" t="s">
        <v>3384</v>
      </c>
      <c r="S17" s="48" t="s">
        <v>3384</v>
      </c>
    </row>
    <row r="18" spans="1:19" ht="12.75">
      <c r="A18" s="47">
        <v>16</v>
      </c>
      <c r="B18" s="48">
        <v>5709</v>
      </c>
      <c r="C18" s="49">
        <v>39502</v>
      </c>
      <c r="D18" s="56">
        <v>39502</v>
      </c>
      <c r="E18" s="49">
        <v>39506</v>
      </c>
      <c r="F18" s="59">
        <v>100</v>
      </c>
      <c r="G18" s="60">
        <v>100</v>
      </c>
      <c r="H18" s="52">
        <v>100</v>
      </c>
      <c r="I18" s="48" t="s">
        <v>2026</v>
      </c>
      <c r="J18" s="53">
        <v>80224042</v>
      </c>
      <c r="K18" s="48" t="s">
        <v>2041</v>
      </c>
      <c r="L18" s="48" t="s">
        <v>4211</v>
      </c>
      <c r="M18" s="48"/>
      <c r="N18" s="48" t="s">
        <v>2042</v>
      </c>
      <c r="O18" s="48"/>
      <c r="P18" s="48" t="s">
        <v>2043</v>
      </c>
      <c r="Q18" s="48" t="s">
        <v>2044</v>
      </c>
      <c r="R18" s="48" t="s">
        <v>2045</v>
      </c>
      <c r="S18" s="48" t="s">
        <v>3541</v>
      </c>
    </row>
    <row r="19" spans="1:19" ht="12.75">
      <c r="A19" s="47">
        <v>17</v>
      </c>
      <c r="B19" s="48">
        <v>8628</v>
      </c>
      <c r="C19" s="49">
        <v>39502</v>
      </c>
      <c r="D19" s="56">
        <v>39502</v>
      </c>
      <c r="E19" s="49">
        <v>39504</v>
      </c>
      <c r="F19" s="59">
        <v>100</v>
      </c>
      <c r="G19" s="60">
        <v>100</v>
      </c>
      <c r="H19" s="52">
        <v>100</v>
      </c>
      <c r="I19" s="48" t="s">
        <v>2026</v>
      </c>
      <c r="J19" s="53">
        <v>80224142</v>
      </c>
      <c r="K19" s="48" t="s">
        <v>2081</v>
      </c>
      <c r="L19" s="48" t="s">
        <v>4003</v>
      </c>
      <c r="M19" s="48"/>
      <c r="N19" s="48" t="s">
        <v>2082</v>
      </c>
      <c r="O19" s="48"/>
      <c r="P19" s="48" t="s">
        <v>2039</v>
      </c>
      <c r="Q19" s="48" t="s">
        <v>2083</v>
      </c>
      <c r="R19" s="48" t="s">
        <v>2084</v>
      </c>
      <c r="S19" s="48" t="s">
        <v>2085</v>
      </c>
    </row>
    <row r="20" spans="1:19" ht="12.75">
      <c r="A20" s="47">
        <v>18</v>
      </c>
      <c r="B20" s="48">
        <v>8995</v>
      </c>
      <c r="C20" s="49">
        <v>39502</v>
      </c>
      <c r="D20" s="56">
        <v>39502</v>
      </c>
      <c r="E20" s="49">
        <v>39504</v>
      </c>
      <c r="F20" s="59">
        <v>100</v>
      </c>
      <c r="G20" s="60">
        <v>100</v>
      </c>
      <c r="H20" s="52">
        <v>100</v>
      </c>
      <c r="I20" s="48" t="s">
        <v>2026</v>
      </c>
      <c r="J20" s="53">
        <v>80224507</v>
      </c>
      <c r="K20" s="48" t="s">
        <v>2086</v>
      </c>
      <c r="L20" s="48" t="s">
        <v>2087</v>
      </c>
      <c r="M20" s="48"/>
      <c r="N20" s="48" t="s">
        <v>2088</v>
      </c>
      <c r="O20" s="48"/>
      <c r="P20" s="48" t="s">
        <v>2089</v>
      </c>
      <c r="Q20" s="48" t="s">
        <v>2090</v>
      </c>
      <c r="R20" s="48" t="s">
        <v>2091</v>
      </c>
      <c r="S20" s="48" t="s">
        <v>3579</v>
      </c>
    </row>
    <row r="21" spans="1:19" ht="12.75">
      <c r="A21" s="47">
        <v>19</v>
      </c>
      <c r="B21" s="48">
        <v>8370</v>
      </c>
      <c r="C21" s="49">
        <v>39502</v>
      </c>
      <c r="D21" s="56">
        <v>39502</v>
      </c>
      <c r="E21" s="49">
        <v>39504</v>
      </c>
      <c r="F21" s="59">
        <v>500</v>
      </c>
      <c r="G21" s="60">
        <v>150</v>
      </c>
      <c r="H21" s="52">
        <v>250</v>
      </c>
      <c r="I21" s="48" t="s">
        <v>2026</v>
      </c>
      <c r="J21" s="53">
        <v>80224278</v>
      </c>
      <c r="K21" s="48" t="s">
        <v>2032</v>
      </c>
      <c r="L21" s="48" t="s">
        <v>3543</v>
      </c>
      <c r="M21" s="48"/>
      <c r="N21" s="48" t="s">
        <v>2033</v>
      </c>
      <c r="O21" s="48"/>
      <c r="P21" s="48" t="s">
        <v>2034</v>
      </c>
      <c r="Q21" s="48" t="s">
        <v>2035</v>
      </c>
      <c r="R21" s="48" t="s">
        <v>3985</v>
      </c>
      <c r="S21" s="48" t="s">
        <v>2036</v>
      </c>
    </row>
    <row r="22" spans="1:19" ht="12.75">
      <c r="A22" s="47">
        <v>20</v>
      </c>
      <c r="B22" s="48">
        <v>3705</v>
      </c>
      <c r="C22" s="49">
        <v>39502</v>
      </c>
      <c r="D22" s="56">
        <v>39502</v>
      </c>
      <c r="E22" s="49">
        <v>39504</v>
      </c>
      <c r="F22" s="59">
        <v>500</v>
      </c>
      <c r="G22" s="60">
        <v>250</v>
      </c>
      <c r="H22" s="52">
        <v>250</v>
      </c>
      <c r="I22" s="48" t="s">
        <v>2026</v>
      </c>
      <c r="J22" s="53">
        <v>80224251</v>
      </c>
      <c r="K22" s="48" t="s">
        <v>2143</v>
      </c>
      <c r="L22" s="48" t="s">
        <v>2144</v>
      </c>
      <c r="M22" s="48"/>
      <c r="N22" s="48" t="s">
        <v>2145</v>
      </c>
      <c r="O22" s="48"/>
      <c r="P22" s="48" t="s">
        <v>2146</v>
      </c>
      <c r="Q22" s="48" t="s">
        <v>2147</v>
      </c>
      <c r="R22" s="48" t="s">
        <v>4382</v>
      </c>
      <c r="S22" s="48" t="s">
        <v>2148</v>
      </c>
    </row>
    <row r="23" spans="1:19" ht="12.75">
      <c r="A23" s="47">
        <v>21</v>
      </c>
      <c r="B23" s="48">
        <v>5812</v>
      </c>
      <c r="C23" s="49">
        <v>39502</v>
      </c>
      <c r="D23" s="56">
        <v>39502</v>
      </c>
      <c r="E23" s="49">
        <v>39504</v>
      </c>
      <c r="F23" s="59">
        <v>500</v>
      </c>
      <c r="G23" s="60">
        <v>250</v>
      </c>
      <c r="H23" s="52">
        <v>250</v>
      </c>
      <c r="I23" s="48" t="s">
        <v>2026</v>
      </c>
      <c r="J23" s="53">
        <v>80224574</v>
      </c>
      <c r="K23" s="48" t="s">
        <v>2160</v>
      </c>
      <c r="L23" s="48" t="s">
        <v>2161</v>
      </c>
      <c r="M23" s="48"/>
      <c r="N23" s="48" t="s">
        <v>2162</v>
      </c>
      <c r="O23" s="48"/>
      <c r="P23" s="48" t="s">
        <v>2059</v>
      </c>
      <c r="Q23" s="48" t="s">
        <v>2163</v>
      </c>
      <c r="R23" s="48" t="s">
        <v>2164</v>
      </c>
      <c r="S23" s="48" t="s">
        <v>2165</v>
      </c>
    </row>
    <row r="24" spans="1:19" ht="12.75">
      <c r="A24" s="47">
        <v>22</v>
      </c>
      <c r="B24" s="48">
        <v>6720</v>
      </c>
      <c r="C24" s="49">
        <v>39503</v>
      </c>
      <c r="D24" s="56">
        <v>39503</v>
      </c>
      <c r="E24" s="49">
        <v>39505</v>
      </c>
      <c r="F24" s="59">
        <v>100</v>
      </c>
      <c r="G24" s="60">
        <v>100</v>
      </c>
      <c r="H24" s="52">
        <v>100</v>
      </c>
      <c r="I24" s="48" t="s">
        <v>2026</v>
      </c>
      <c r="J24" s="53">
        <v>80225294</v>
      </c>
      <c r="K24" s="48" t="s">
        <v>2046</v>
      </c>
      <c r="L24" s="48" t="s">
        <v>2047</v>
      </c>
      <c r="M24" s="48"/>
      <c r="N24" s="48" t="s">
        <v>2048</v>
      </c>
      <c r="O24" s="48"/>
      <c r="P24" s="48" t="s">
        <v>2039</v>
      </c>
      <c r="Q24" s="48" t="s">
        <v>2049</v>
      </c>
      <c r="R24" s="48" t="s">
        <v>3937</v>
      </c>
      <c r="S24" s="48" t="s">
        <v>2050</v>
      </c>
    </row>
    <row r="25" spans="1:19" ht="12.75">
      <c r="A25" s="47">
        <v>23</v>
      </c>
      <c r="B25" s="48">
        <v>6486</v>
      </c>
      <c r="C25" s="49">
        <v>39503</v>
      </c>
      <c r="D25" s="56">
        <v>39503</v>
      </c>
      <c r="E25" s="49">
        <v>39505</v>
      </c>
      <c r="F25" s="59">
        <v>250</v>
      </c>
      <c r="G25" s="60">
        <v>250</v>
      </c>
      <c r="H25" s="52">
        <v>250</v>
      </c>
      <c r="I25" s="48" t="s">
        <v>2026</v>
      </c>
      <c r="J25" s="53">
        <v>80225198</v>
      </c>
      <c r="K25" s="48" t="s">
        <v>2166</v>
      </c>
      <c r="L25" s="48" t="s">
        <v>3951</v>
      </c>
      <c r="M25" s="48"/>
      <c r="N25" s="48" t="s">
        <v>2167</v>
      </c>
      <c r="O25" s="48"/>
      <c r="P25" s="48" t="s">
        <v>3510</v>
      </c>
      <c r="Q25" s="48" t="s">
        <v>2168</v>
      </c>
      <c r="R25" s="48" t="s">
        <v>2169</v>
      </c>
      <c r="S25" s="48" t="s">
        <v>2170</v>
      </c>
    </row>
    <row r="26" spans="1:19" ht="12.75">
      <c r="A26" s="47">
        <v>24</v>
      </c>
      <c r="B26" s="48">
        <v>8938</v>
      </c>
      <c r="C26" s="49">
        <v>39503</v>
      </c>
      <c r="D26" s="56">
        <v>39503</v>
      </c>
      <c r="E26" s="49">
        <v>39505</v>
      </c>
      <c r="F26" s="59">
        <v>300</v>
      </c>
      <c r="G26" s="60">
        <v>250</v>
      </c>
      <c r="H26" s="52">
        <v>250</v>
      </c>
      <c r="I26" s="48" t="s">
        <v>2026</v>
      </c>
      <c r="J26" s="53">
        <v>80225254</v>
      </c>
      <c r="K26" s="48" t="s">
        <v>2182</v>
      </c>
      <c r="L26" s="48" t="s">
        <v>2183</v>
      </c>
      <c r="M26" s="48"/>
      <c r="N26" s="48" t="s">
        <v>2184</v>
      </c>
      <c r="O26" s="48"/>
      <c r="P26" s="48" t="s">
        <v>2185</v>
      </c>
      <c r="Q26" s="48" t="s">
        <v>2186</v>
      </c>
      <c r="R26" s="48" t="s">
        <v>2187</v>
      </c>
      <c r="S26" s="48" t="s">
        <v>2188</v>
      </c>
    </row>
    <row r="27" spans="1:19" ht="12.75">
      <c r="A27" s="47">
        <v>25</v>
      </c>
      <c r="B27" s="48">
        <v>7043</v>
      </c>
      <c r="C27" s="49">
        <v>39504</v>
      </c>
      <c r="D27" s="56">
        <v>39504</v>
      </c>
      <c r="E27" s="49">
        <v>39506</v>
      </c>
      <c r="F27" s="59">
        <v>100</v>
      </c>
      <c r="G27" s="60">
        <v>100</v>
      </c>
      <c r="H27" s="52">
        <v>100</v>
      </c>
      <c r="I27" s="48" t="s">
        <v>2026</v>
      </c>
      <c r="J27" s="53">
        <v>80226141</v>
      </c>
      <c r="K27" s="48" t="s">
        <v>2051</v>
      </c>
      <c r="L27" s="48" t="s">
        <v>1538</v>
      </c>
      <c r="M27" s="48"/>
      <c r="N27" s="48" t="s">
        <v>2052</v>
      </c>
      <c r="O27" s="48"/>
      <c r="P27" s="48" t="s">
        <v>2039</v>
      </c>
      <c r="Q27" s="48" t="s">
        <v>2053</v>
      </c>
      <c r="R27" s="48" t="s">
        <v>2054</v>
      </c>
      <c r="S27" s="48" t="s">
        <v>2055</v>
      </c>
    </row>
    <row r="28" spans="1:19" ht="12.75">
      <c r="A28" s="47">
        <v>26</v>
      </c>
      <c r="B28" s="48">
        <v>6946</v>
      </c>
      <c r="C28" s="49">
        <v>39504</v>
      </c>
      <c r="D28" s="56">
        <v>39504</v>
      </c>
      <c r="E28" s="49">
        <v>39510</v>
      </c>
      <c r="F28" s="59">
        <v>200</v>
      </c>
      <c r="G28" s="60">
        <v>200</v>
      </c>
      <c r="H28" s="52">
        <v>200</v>
      </c>
      <c r="I28" s="48" t="s">
        <v>2026</v>
      </c>
      <c r="J28" s="53">
        <v>80226012</v>
      </c>
      <c r="K28" s="48" t="s">
        <v>2134</v>
      </c>
      <c r="L28" s="48" t="s">
        <v>2135</v>
      </c>
      <c r="M28" s="48"/>
      <c r="N28" s="48" t="s">
        <v>2136</v>
      </c>
      <c r="O28" s="48"/>
      <c r="P28" s="48" t="s">
        <v>2125</v>
      </c>
      <c r="Q28" s="48" t="s">
        <v>2137</v>
      </c>
      <c r="R28" s="48" t="s">
        <v>3433</v>
      </c>
      <c r="S28" s="48" t="s">
        <v>2138</v>
      </c>
    </row>
    <row r="29" spans="1:19" ht="12.75">
      <c r="A29" s="47">
        <v>27</v>
      </c>
      <c r="B29" s="48">
        <v>9423</v>
      </c>
      <c r="C29" s="49">
        <v>39507</v>
      </c>
      <c r="D29" s="56">
        <v>39507</v>
      </c>
      <c r="E29" s="49">
        <v>39510</v>
      </c>
      <c r="F29" s="59">
        <v>100</v>
      </c>
      <c r="G29" s="60">
        <v>100</v>
      </c>
      <c r="H29" s="52">
        <v>100</v>
      </c>
      <c r="I29" s="48" t="s">
        <v>2026</v>
      </c>
      <c r="J29" s="53">
        <v>80229037</v>
      </c>
      <c r="K29" s="48" t="s">
        <v>2092</v>
      </c>
      <c r="L29" s="48" t="s">
        <v>4003</v>
      </c>
      <c r="M29" s="48"/>
      <c r="N29" s="48" t="s">
        <v>2093</v>
      </c>
      <c r="O29" s="48"/>
      <c r="P29" s="48" t="s">
        <v>2034</v>
      </c>
      <c r="Q29" s="48" t="s">
        <v>2094</v>
      </c>
      <c r="R29" s="48" t="s">
        <v>2095</v>
      </c>
      <c r="S29" s="48" t="s">
        <v>1582</v>
      </c>
    </row>
    <row r="30" spans="1:19" ht="12.75">
      <c r="A30" s="47">
        <v>28</v>
      </c>
      <c r="B30" s="48">
        <v>6103</v>
      </c>
      <c r="C30" s="49">
        <v>39510</v>
      </c>
      <c r="D30" s="56">
        <v>39510</v>
      </c>
      <c r="E30" s="49">
        <v>39512</v>
      </c>
      <c r="F30" s="59">
        <v>100</v>
      </c>
      <c r="G30" s="60">
        <v>100</v>
      </c>
      <c r="H30" s="52">
        <v>100</v>
      </c>
      <c r="I30" s="48" t="s">
        <v>2026</v>
      </c>
      <c r="J30" s="53">
        <v>80303090</v>
      </c>
      <c r="K30" s="48" t="s">
        <v>2027</v>
      </c>
      <c r="L30" s="48" t="s">
        <v>2028</v>
      </c>
      <c r="M30" s="48"/>
      <c r="N30" s="48" t="s">
        <v>2029</v>
      </c>
      <c r="O30" s="48"/>
      <c r="P30" s="48" t="s">
        <v>2030</v>
      </c>
      <c r="Q30" s="48" t="s">
        <v>2031</v>
      </c>
      <c r="R30" s="48" t="s">
        <v>3599</v>
      </c>
      <c r="S30" s="48" t="s">
        <v>3351</v>
      </c>
    </row>
    <row r="31" spans="1:19" ht="12.75">
      <c r="A31" s="47">
        <v>29</v>
      </c>
      <c r="B31" s="48">
        <v>12848</v>
      </c>
      <c r="C31" s="49">
        <v>39510</v>
      </c>
      <c r="D31" s="56">
        <v>39510</v>
      </c>
      <c r="E31" s="49">
        <v>39512</v>
      </c>
      <c r="F31" s="59">
        <v>100</v>
      </c>
      <c r="G31" s="60">
        <v>100</v>
      </c>
      <c r="H31" s="52">
        <v>100</v>
      </c>
      <c r="I31" s="48" t="s">
        <v>2026</v>
      </c>
      <c r="J31" s="53">
        <v>80303100</v>
      </c>
      <c r="K31" s="48" t="s">
        <v>2102</v>
      </c>
      <c r="L31" s="48" t="s">
        <v>3380</v>
      </c>
      <c r="M31" s="48"/>
      <c r="N31" s="48" t="s">
        <v>2103</v>
      </c>
      <c r="O31" s="48"/>
      <c r="P31" s="48" t="s">
        <v>2104</v>
      </c>
      <c r="Q31" s="48" t="s">
        <v>2105</v>
      </c>
      <c r="R31" s="48" t="s">
        <v>4820</v>
      </c>
      <c r="S31" s="48" t="s">
        <v>2106</v>
      </c>
    </row>
    <row r="32" spans="1:19" ht="12.75">
      <c r="A32" s="47">
        <v>30</v>
      </c>
      <c r="B32" s="48">
        <v>13262</v>
      </c>
      <c r="C32" s="49">
        <v>39517</v>
      </c>
      <c r="D32" s="56">
        <v>39517</v>
      </c>
      <c r="E32" s="49">
        <v>39521</v>
      </c>
      <c r="F32" s="59">
        <v>100</v>
      </c>
      <c r="G32" s="60">
        <v>100</v>
      </c>
      <c r="H32" s="52">
        <v>100</v>
      </c>
      <c r="I32" s="48" t="s">
        <v>2026</v>
      </c>
      <c r="J32" s="53">
        <v>80310003</v>
      </c>
      <c r="K32" s="48" t="s">
        <v>2107</v>
      </c>
      <c r="L32" s="48" t="s">
        <v>2108</v>
      </c>
      <c r="M32" s="48"/>
      <c r="N32" s="48" t="s">
        <v>2109</v>
      </c>
      <c r="O32" s="48"/>
      <c r="P32" s="48" t="s">
        <v>2034</v>
      </c>
      <c r="Q32" s="48" t="s">
        <v>2110</v>
      </c>
      <c r="R32" s="48" t="s">
        <v>3336</v>
      </c>
      <c r="S32" s="48" t="s">
        <v>3336</v>
      </c>
    </row>
    <row r="33" spans="1:19" ht="12.75">
      <c r="A33" s="47">
        <v>31</v>
      </c>
      <c r="B33" s="48">
        <v>13561</v>
      </c>
      <c r="C33" s="49">
        <v>39521</v>
      </c>
      <c r="D33" s="56">
        <v>39521</v>
      </c>
      <c r="E33" s="49">
        <v>39524</v>
      </c>
      <c r="F33" s="59">
        <v>100</v>
      </c>
      <c r="G33" s="60">
        <v>100</v>
      </c>
      <c r="H33" s="52">
        <v>100</v>
      </c>
      <c r="I33" s="48" t="s">
        <v>2026</v>
      </c>
      <c r="J33" s="53">
        <v>80314025</v>
      </c>
      <c r="K33" s="48" t="s">
        <v>2111</v>
      </c>
      <c r="L33" s="48" t="s">
        <v>2112</v>
      </c>
      <c r="M33" s="48"/>
      <c r="N33" s="48" t="s">
        <v>2113</v>
      </c>
      <c r="O33" s="48"/>
      <c r="P33" s="48" t="s">
        <v>2039</v>
      </c>
      <c r="Q33" s="48" t="s">
        <v>2114</v>
      </c>
      <c r="R33" s="48" t="s">
        <v>2115</v>
      </c>
      <c r="S33" s="48" t="s">
        <v>2116</v>
      </c>
    </row>
    <row r="34" spans="1:19" ht="12.75">
      <c r="A34" s="47">
        <v>32</v>
      </c>
      <c r="B34" s="48">
        <v>13761</v>
      </c>
      <c r="C34" s="49">
        <v>39524</v>
      </c>
      <c r="D34" s="56">
        <v>39524</v>
      </c>
      <c r="E34" s="49">
        <v>39526</v>
      </c>
      <c r="F34" s="59">
        <v>100</v>
      </c>
      <c r="G34" s="60">
        <v>100</v>
      </c>
      <c r="H34" s="52">
        <v>100</v>
      </c>
      <c r="I34" s="48" t="s">
        <v>2026</v>
      </c>
      <c r="J34" s="53">
        <v>80317090</v>
      </c>
      <c r="K34" s="48" t="s">
        <v>2117</v>
      </c>
      <c r="L34" s="48" t="s">
        <v>4624</v>
      </c>
      <c r="M34" s="48"/>
      <c r="N34" s="48" t="s">
        <v>2118</v>
      </c>
      <c r="O34" s="48"/>
      <c r="P34" s="48" t="s">
        <v>2119</v>
      </c>
      <c r="Q34" s="48" t="s">
        <v>2120</v>
      </c>
      <c r="R34" s="48" t="s">
        <v>2121</v>
      </c>
      <c r="S34" s="48" t="s">
        <v>2122</v>
      </c>
    </row>
    <row r="35" spans="1:19" ht="12.75">
      <c r="A35" s="47">
        <v>33</v>
      </c>
      <c r="B35" s="48">
        <v>13954</v>
      </c>
      <c r="C35" s="49">
        <v>39526</v>
      </c>
      <c r="D35" s="56">
        <v>39526</v>
      </c>
      <c r="E35" s="49">
        <v>39528</v>
      </c>
      <c r="F35" s="59">
        <v>300</v>
      </c>
      <c r="G35" s="60">
        <v>250</v>
      </c>
      <c r="H35" s="52">
        <v>250</v>
      </c>
      <c r="I35" s="48" t="s">
        <v>2026</v>
      </c>
      <c r="J35" s="53">
        <v>80319050</v>
      </c>
      <c r="K35" s="48" t="s">
        <v>2189</v>
      </c>
      <c r="L35" s="48" t="s">
        <v>2190</v>
      </c>
      <c r="M35" s="47"/>
      <c r="N35" s="48" t="s">
        <v>2191</v>
      </c>
      <c r="O35" s="48"/>
      <c r="P35" s="48" t="s">
        <v>2077</v>
      </c>
      <c r="Q35" s="48" t="s">
        <v>2192</v>
      </c>
      <c r="R35" s="48" t="s">
        <v>5146</v>
      </c>
      <c r="S35" s="48" t="s">
        <v>2193</v>
      </c>
    </row>
    <row r="36" spans="1:19" ht="12.75">
      <c r="A36" s="47">
        <v>34</v>
      </c>
      <c r="B36" s="48">
        <v>13998</v>
      </c>
      <c r="C36" s="49">
        <v>39527</v>
      </c>
      <c r="D36" s="56">
        <v>39527</v>
      </c>
      <c r="E36" s="49">
        <v>39532</v>
      </c>
      <c r="F36" s="59">
        <v>300</v>
      </c>
      <c r="G36" s="60">
        <v>250</v>
      </c>
      <c r="H36" s="52">
        <v>250</v>
      </c>
      <c r="I36" s="48" t="s">
        <v>2026</v>
      </c>
      <c r="J36" s="53">
        <v>80320004</v>
      </c>
      <c r="K36" s="48" t="s">
        <v>2194</v>
      </c>
      <c r="L36" s="48" t="s">
        <v>2195</v>
      </c>
      <c r="M36" s="47"/>
      <c r="N36" s="48" t="s">
        <v>2196</v>
      </c>
      <c r="O36" s="48"/>
      <c r="P36" s="48" t="s">
        <v>2197</v>
      </c>
      <c r="Q36" s="48" t="s">
        <v>2198</v>
      </c>
      <c r="R36" s="48" t="s">
        <v>3937</v>
      </c>
      <c r="S36" s="48" t="s">
        <v>2199</v>
      </c>
    </row>
    <row r="37" spans="1:19" ht="12.75">
      <c r="A37" s="47">
        <v>35</v>
      </c>
      <c r="B37" s="48">
        <v>14499</v>
      </c>
      <c r="C37" s="49">
        <v>39536</v>
      </c>
      <c r="D37" s="56">
        <v>39536</v>
      </c>
      <c r="E37" s="49">
        <v>39540</v>
      </c>
      <c r="F37" s="59">
        <v>100</v>
      </c>
      <c r="G37" s="60">
        <v>100</v>
      </c>
      <c r="H37" s="52">
        <v>100</v>
      </c>
      <c r="I37" s="48" t="s">
        <v>2026</v>
      </c>
      <c r="J37" s="53">
        <v>80329004</v>
      </c>
      <c r="K37" s="48" t="s">
        <v>2123</v>
      </c>
      <c r="L37" s="48" t="s">
        <v>3361</v>
      </c>
      <c r="M37" s="47"/>
      <c r="N37" s="48" t="s">
        <v>2124</v>
      </c>
      <c r="O37" s="48"/>
      <c r="P37" s="48" t="s">
        <v>2125</v>
      </c>
      <c r="Q37" s="48" t="s">
        <v>2126</v>
      </c>
      <c r="R37" s="48" t="s">
        <v>2127</v>
      </c>
      <c r="S37" s="48" t="s">
        <v>3336</v>
      </c>
    </row>
    <row r="38" spans="7:8" ht="12.75">
      <c r="G38" s="21">
        <f>SUM(G2:G37)</f>
        <v>5550</v>
      </c>
      <c r="H38" s="21">
        <f>SUM(H2:H37)</f>
        <v>5800</v>
      </c>
    </row>
    <row r="39" ht="12.75">
      <c r="G39" s="21">
        <f>COUNT(G2:G37)</f>
        <v>35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140625" style="15" customWidth="1"/>
    <col min="4" max="4" width="10.8515625" style="17" bestFit="1" customWidth="1"/>
    <col min="5" max="5" width="10.7109375" style="17" bestFit="1" customWidth="1"/>
    <col min="6" max="7" width="9.7109375" style="3" bestFit="1" customWidth="1"/>
    <col min="8" max="8" width="9.8515625" style="3" customWidth="1"/>
    <col min="9" max="9" width="5.00390625" style="3" bestFit="1" customWidth="1"/>
    <col min="10" max="10" width="12.7109375" style="35" bestFit="1" customWidth="1"/>
    <col min="11" max="11" width="11.00390625" style="3" bestFit="1" customWidth="1"/>
    <col min="12" max="12" width="9.00390625" style="3" bestFit="1" customWidth="1"/>
    <col min="13" max="13" width="9.00390625" style="3" customWidth="1"/>
    <col min="14" max="14" width="23.140625" style="3" bestFit="1" customWidth="1"/>
    <col min="15" max="15" width="8.00390625" style="3" bestFit="1" customWidth="1"/>
    <col min="16" max="16" width="15.421875" style="3" bestFit="1" customWidth="1"/>
    <col min="17" max="17" width="10.57421875" style="3" bestFit="1" customWidth="1"/>
    <col min="18" max="18" width="31.00390625" style="3" bestFit="1" customWidth="1"/>
    <col min="19" max="19" width="27.28125" style="3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44" t="s">
        <v>3458</v>
      </c>
      <c r="D1" s="45" t="s">
        <v>3506</v>
      </c>
      <c r="E1" s="45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9460</v>
      </c>
      <c r="C2" s="49">
        <v>39504</v>
      </c>
      <c r="D2" s="56">
        <v>39504</v>
      </c>
      <c r="E2" s="49">
        <v>39507</v>
      </c>
      <c r="F2" s="50">
        <v>2300</v>
      </c>
      <c r="G2" s="51">
        <v>250</v>
      </c>
      <c r="H2" s="52">
        <v>250</v>
      </c>
      <c r="I2" s="48" t="s">
        <v>1813</v>
      </c>
      <c r="J2" s="53" t="s">
        <v>635</v>
      </c>
      <c r="K2" s="48" t="s">
        <v>2007</v>
      </c>
      <c r="L2" s="48" t="s">
        <v>3595</v>
      </c>
      <c r="M2" s="48"/>
      <c r="N2" s="48" t="s">
        <v>2008</v>
      </c>
      <c r="O2" s="48"/>
      <c r="P2" s="48" t="s">
        <v>2009</v>
      </c>
      <c r="Q2" s="48" t="s">
        <v>2010</v>
      </c>
      <c r="R2" s="48" t="s">
        <v>2011</v>
      </c>
      <c r="S2" s="48" t="s">
        <v>3579</v>
      </c>
    </row>
    <row r="3" spans="1:19" ht="12.75">
      <c r="A3" s="47">
        <v>2</v>
      </c>
      <c r="B3" s="48">
        <v>5504</v>
      </c>
      <c r="C3" s="49">
        <v>39510</v>
      </c>
      <c r="D3" s="56">
        <v>39510</v>
      </c>
      <c r="E3" s="49">
        <v>39513</v>
      </c>
      <c r="F3" s="50">
        <v>500</v>
      </c>
      <c r="G3" s="51">
        <v>250</v>
      </c>
      <c r="H3" s="52">
        <v>250</v>
      </c>
      <c r="I3" s="48" t="s">
        <v>1813</v>
      </c>
      <c r="J3" s="53" t="s">
        <v>636</v>
      </c>
      <c r="K3" s="48" t="s">
        <v>1993</v>
      </c>
      <c r="L3" s="48" t="s">
        <v>1516</v>
      </c>
      <c r="M3" s="48"/>
      <c r="N3" s="48" t="s">
        <v>1994</v>
      </c>
      <c r="O3" s="48"/>
      <c r="P3" s="48" t="s">
        <v>1995</v>
      </c>
      <c r="Q3" s="48" t="s">
        <v>1996</v>
      </c>
      <c r="R3" s="48" t="s">
        <v>3384</v>
      </c>
      <c r="S3" s="48" t="s">
        <v>1997</v>
      </c>
    </row>
    <row r="4" spans="1:19" ht="12.75">
      <c r="A4" s="47">
        <v>3</v>
      </c>
      <c r="B4" s="48">
        <v>9483</v>
      </c>
      <c r="C4" s="49">
        <v>39511</v>
      </c>
      <c r="D4" s="56">
        <v>39511</v>
      </c>
      <c r="E4" s="49">
        <v>39513</v>
      </c>
      <c r="F4" s="50">
        <v>100</v>
      </c>
      <c r="G4" s="51">
        <v>100</v>
      </c>
      <c r="H4" s="52">
        <v>100</v>
      </c>
      <c r="I4" s="48" t="s">
        <v>1813</v>
      </c>
      <c r="J4" s="53" t="s">
        <v>637</v>
      </c>
      <c r="K4" s="48" t="s">
        <v>1907</v>
      </c>
      <c r="L4" s="48" t="s">
        <v>1908</v>
      </c>
      <c r="M4" s="48"/>
      <c r="N4" s="48" t="s">
        <v>1909</v>
      </c>
      <c r="O4" s="48"/>
      <c r="P4" s="48" t="s">
        <v>1910</v>
      </c>
      <c r="Q4" s="48" t="s">
        <v>1911</v>
      </c>
      <c r="R4" s="48" t="s">
        <v>1912</v>
      </c>
      <c r="S4" s="48"/>
    </row>
    <row r="5" spans="1:19" ht="12.75">
      <c r="A5" s="47">
        <v>4</v>
      </c>
      <c r="B5" s="48">
        <v>12254</v>
      </c>
      <c r="C5" s="49">
        <v>39513</v>
      </c>
      <c r="D5" s="56">
        <v>39513</v>
      </c>
      <c r="E5" s="49">
        <v>39517</v>
      </c>
      <c r="F5" s="50">
        <v>100</v>
      </c>
      <c r="G5" s="51">
        <v>100</v>
      </c>
      <c r="H5" s="52">
        <v>100</v>
      </c>
      <c r="I5" s="48" t="s">
        <v>1813</v>
      </c>
      <c r="J5" s="53" t="s">
        <v>638</v>
      </c>
      <c r="K5" s="48" t="s">
        <v>1913</v>
      </c>
      <c r="L5" s="48" t="s">
        <v>4003</v>
      </c>
      <c r="M5" s="48"/>
      <c r="N5" s="48" t="s">
        <v>1914</v>
      </c>
      <c r="O5" s="48"/>
      <c r="P5" s="48" t="s">
        <v>1915</v>
      </c>
      <c r="Q5" s="48" t="s">
        <v>1916</v>
      </c>
      <c r="R5" s="48" t="s">
        <v>1917</v>
      </c>
      <c r="S5" s="48" t="s">
        <v>3579</v>
      </c>
    </row>
    <row r="6" spans="1:19" ht="12.75">
      <c r="A6" s="47">
        <v>5</v>
      </c>
      <c r="B6" s="48">
        <v>12310</v>
      </c>
      <c r="C6" s="49">
        <v>39519</v>
      </c>
      <c r="D6" s="56">
        <v>39519</v>
      </c>
      <c r="E6" s="49">
        <v>39524</v>
      </c>
      <c r="F6" s="50">
        <v>100</v>
      </c>
      <c r="G6" s="51">
        <v>100</v>
      </c>
      <c r="H6" s="52">
        <v>100</v>
      </c>
      <c r="I6" s="48" t="s">
        <v>1813</v>
      </c>
      <c r="J6" s="53" t="s">
        <v>639</v>
      </c>
      <c r="K6" s="48" t="s">
        <v>1918</v>
      </c>
      <c r="L6" s="48" t="s">
        <v>1919</v>
      </c>
      <c r="M6" s="48"/>
      <c r="N6" s="48" t="s">
        <v>1920</v>
      </c>
      <c r="O6" s="48"/>
      <c r="P6" s="48" t="s">
        <v>1921</v>
      </c>
      <c r="Q6" s="48" t="s">
        <v>1922</v>
      </c>
      <c r="R6" s="48"/>
      <c r="S6" s="48"/>
    </row>
    <row r="7" spans="1:19" ht="12.75">
      <c r="A7" s="47">
        <v>6</v>
      </c>
      <c r="B7" s="48">
        <v>14226</v>
      </c>
      <c r="C7" s="49">
        <v>39528</v>
      </c>
      <c r="D7" s="56">
        <v>39528</v>
      </c>
      <c r="E7" s="49">
        <v>39531</v>
      </c>
      <c r="F7" s="50">
        <v>84</v>
      </c>
      <c r="G7" s="51">
        <v>84</v>
      </c>
      <c r="H7" s="52">
        <v>84</v>
      </c>
      <c r="I7" s="48" t="s">
        <v>1813</v>
      </c>
      <c r="J7" s="53" t="s">
        <v>640</v>
      </c>
      <c r="K7" s="48" t="s">
        <v>1818</v>
      </c>
      <c r="L7" s="48" t="s">
        <v>4490</v>
      </c>
      <c r="M7" s="48"/>
      <c r="N7" s="48" t="s">
        <v>1819</v>
      </c>
      <c r="O7" s="48"/>
      <c r="P7" s="48" t="s">
        <v>1820</v>
      </c>
      <c r="Q7" s="48" t="s">
        <v>1821</v>
      </c>
      <c r="R7" s="48" t="s">
        <v>3845</v>
      </c>
      <c r="S7" s="48" t="s">
        <v>3384</v>
      </c>
    </row>
    <row r="8" spans="1:19" ht="12.75">
      <c r="A8" s="47">
        <v>7</v>
      </c>
      <c r="B8" s="48">
        <v>14610</v>
      </c>
      <c r="C8" s="49">
        <v>39534</v>
      </c>
      <c r="D8" s="56">
        <v>39534</v>
      </c>
      <c r="E8" s="49">
        <v>39538</v>
      </c>
      <c r="F8" s="50">
        <v>250</v>
      </c>
      <c r="G8" s="51">
        <v>250</v>
      </c>
      <c r="H8" s="52">
        <v>250</v>
      </c>
      <c r="I8" s="48" t="s">
        <v>1813</v>
      </c>
      <c r="J8" s="53" t="s">
        <v>641</v>
      </c>
      <c r="K8" s="48" t="s">
        <v>2016</v>
      </c>
      <c r="L8" s="48" t="s">
        <v>2017</v>
      </c>
      <c r="M8" s="48"/>
      <c r="N8" s="48" t="s">
        <v>2018</v>
      </c>
      <c r="O8" s="48"/>
      <c r="P8" s="48" t="s">
        <v>2019</v>
      </c>
      <c r="Q8" s="48" t="s">
        <v>2020</v>
      </c>
      <c r="R8" s="48" t="s">
        <v>2021</v>
      </c>
      <c r="S8" s="48" t="s">
        <v>3351</v>
      </c>
    </row>
    <row r="9" spans="1:19" s="1" customFormat="1" ht="12.75">
      <c r="A9" s="48">
        <v>8</v>
      </c>
      <c r="B9" s="48">
        <v>5387</v>
      </c>
      <c r="C9" s="49">
        <v>39507</v>
      </c>
      <c r="D9" s="56">
        <v>39507</v>
      </c>
      <c r="E9" s="49">
        <v>39513</v>
      </c>
      <c r="F9" s="59">
        <v>200</v>
      </c>
      <c r="G9" s="60">
        <v>200</v>
      </c>
      <c r="H9" s="52">
        <v>200</v>
      </c>
      <c r="I9" s="48" t="s">
        <v>1813</v>
      </c>
      <c r="J9" s="53" t="s">
        <v>1363</v>
      </c>
      <c r="K9" s="48" t="s">
        <v>1356</v>
      </c>
      <c r="L9" s="48" t="s">
        <v>1019</v>
      </c>
      <c r="M9" s="48"/>
      <c r="N9" s="48" t="s">
        <v>1357</v>
      </c>
      <c r="O9" s="48"/>
      <c r="P9" s="48" t="s">
        <v>1358</v>
      </c>
      <c r="Q9" s="48">
        <v>48240</v>
      </c>
      <c r="R9" s="48" t="s">
        <v>2380</v>
      </c>
      <c r="S9" s="48" t="s">
        <v>2380</v>
      </c>
    </row>
    <row r="10" spans="1:19" ht="12.75">
      <c r="A10" s="47">
        <v>9</v>
      </c>
      <c r="B10" s="48">
        <v>14837</v>
      </c>
      <c r="C10" s="49">
        <v>39539</v>
      </c>
      <c r="D10" s="56">
        <v>39539</v>
      </c>
      <c r="E10" s="49">
        <v>39541</v>
      </c>
      <c r="F10" s="50">
        <v>100</v>
      </c>
      <c r="G10" s="51">
        <v>100</v>
      </c>
      <c r="H10" s="52">
        <v>100</v>
      </c>
      <c r="I10" s="48" t="s">
        <v>1813</v>
      </c>
      <c r="J10" s="53" t="s">
        <v>642</v>
      </c>
      <c r="K10" s="48" t="s">
        <v>1975</v>
      </c>
      <c r="L10" s="48" t="s">
        <v>3951</v>
      </c>
      <c r="M10" s="48"/>
      <c r="N10" s="48" t="s">
        <v>1976</v>
      </c>
      <c r="O10" s="48" t="s">
        <v>1977</v>
      </c>
      <c r="P10" s="48" t="s">
        <v>1978</v>
      </c>
      <c r="Q10" s="48" t="s">
        <v>1979</v>
      </c>
      <c r="R10" s="48"/>
      <c r="S10" s="48"/>
    </row>
    <row r="11" spans="1:19" ht="12.75">
      <c r="A11" s="47">
        <v>10</v>
      </c>
      <c r="B11" s="48">
        <v>14945</v>
      </c>
      <c r="C11" s="49">
        <v>39539</v>
      </c>
      <c r="D11" s="56">
        <v>39539</v>
      </c>
      <c r="E11" s="49">
        <v>39541</v>
      </c>
      <c r="F11" s="50">
        <v>250</v>
      </c>
      <c r="G11" s="51">
        <v>250</v>
      </c>
      <c r="H11" s="52">
        <v>250</v>
      </c>
      <c r="I11" s="48" t="s">
        <v>1813</v>
      </c>
      <c r="J11" s="53" t="s">
        <v>643</v>
      </c>
      <c r="K11" s="48" t="s">
        <v>5099</v>
      </c>
      <c r="L11" s="48" t="s">
        <v>3566</v>
      </c>
      <c r="M11" s="48"/>
      <c r="N11" s="48" t="s">
        <v>2022</v>
      </c>
      <c r="O11" s="48"/>
      <c r="P11" s="48" t="s">
        <v>2023</v>
      </c>
      <c r="Q11" s="48" t="s">
        <v>2024</v>
      </c>
      <c r="R11" s="48" t="s">
        <v>3696</v>
      </c>
      <c r="S11" s="48" t="s">
        <v>2025</v>
      </c>
    </row>
    <row r="12" spans="1:19" ht="12.75">
      <c r="A12" s="47">
        <v>11</v>
      </c>
      <c r="B12" s="48">
        <v>15053</v>
      </c>
      <c r="C12" s="49">
        <v>39539</v>
      </c>
      <c r="D12" s="56">
        <v>39539</v>
      </c>
      <c r="E12" s="49">
        <v>39541</v>
      </c>
      <c r="F12" s="50">
        <v>100</v>
      </c>
      <c r="G12" s="51">
        <v>100</v>
      </c>
      <c r="H12" s="52">
        <v>100</v>
      </c>
      <c r="I12" s="48" t="s">
        <v>1813</v>
      </c>
      <c r="J12" s="53" t="s">
        <v>644</v>
      </c>
      <c r="K12" s="48" t="s">
        <v>1814</v>
      </c>
      <c r="L12" s="48" t="s">
        <v>1980</v>
      </c>
      <c r="M12" s="55"/>
      <c r="N12" s="48" t="s">
        <v>1981</v>
      </c>
      <c r="O12" s="48"/>
      <c r="P12" s="48" t="s">
        <v>1982</v>
      </c>
      <c r="Q12" s="48" t="s">
        <v>1983</v>
      </c>
      <c r="R12" s="48" t="s">
        <v>3384</v>
      </c>
      <c r="S12" s="48" t="s">
        <v>3384</v>
      </c>
    </row>
    <row r="13" spans="1:19" ht="12.75">
      <c r="A13" s="47">
        <v>12</v>
      </c>
      <c r="B13" s="48">
        <v>15383</v>
      </c>
      <c r="C13" s="49">
        <v>39542</v>
      </c>
      <c r="D13" s="56">
        <v>39542</v>
      </c>
      <c r="E13" s="49">
        <v>39546</v>
      </c>
      <c r="F13" s="50">
        <v>75</v>
      </c>
      <c r="G13" s="51">
        <v>75</v>
      </c>
      <c r="H13" s="52">
        <v>75</v>
      </c>
      <c r="I13" s="48" t="s">
        <v>1813</v>
      </c>
      <c r="J13" s="53" t="s">
        <v>645</v>
      </c>
      <c r="K13" s="48" t="s">
        <v>1814</v>
      </c>
      <c r="L13" s="48" t="s">
        <v>1815</v>
      </c>
      <c r="M13" s="48"/>
      <c r="N13" s="48" t="s">
        <v>1816</v>
      </c>
      <c r="O13" s="48"/>
      <c r="P13" s="48" t="s">
        <v>1817</v>
      </c>
      <c r="Q13" s="48">
        <v>49964</v>
      </c>
      <c r="R13" s="48"/>
      <c r="S13" s="48"/>
    </row>
    <row r="14" spans="1:19" ht="12.75">
      <c r="A14" s="47"/>
      <c r="B14" s="48"/>
      <c r="C14" s="49"/>
      <c r="D14" s="56"/>
      <c r="E14" s="49"/>
      <c r="F14" s="50"/>
      <c r="G14" s="51"/>
      <c r="H14" s="52"/>
      <c r="I14" s="48"/>
      <c r="J14" s="53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2.75">
      <c r="A15" s="47">
        <v>13</v>
      </c>
      <c r="B15" s="48">
        <v>5564</v>
      </c>
      <c r="C15" s="49">
        <v>39477</v>
      </c>
      <c r="D15" s="56">
        <v>39477</v>
      </c>
      <c r="E15" s="49">
        <v>39482</v>
      </c>
      <c r="F15" s="50">
        <v>100</v>
      </c>
      <c r="G15" s="51">
        <v>100</v>
      </c>
      <c r="H15" s="52">
        <v>100</v>
      </c>
      <c r="I15" s="48" t="s">
        <v>1813</v>
      </c>
      <c r="J15" s="53">
        <v>80130009</v>
      </c>
      <c r="K15" s="48" t="s">
        <v>1832</v>
      </c>
      <c r="L15" s="48" t="s">
        <v>4767</v>
      </c>
      <c r="M15" s="48"/>
      <c r="N15" s="48" t="s">
        <v>1833</v>
      </c>
      <c r="O15" s="48"/>
      <c r="P15" s="48" t="s">
        <v>1834</v>
      </c>
      <c r="Q15" s="48" t="s">
        <v>1835</v>
      </c>
      <c r="R15" s="48" t="s">
        <v>1836</v>
      </c>
      <c r="S15" s="48" t="s">
        <v>1837</v>
      </c>
    </row>
    <row r="16" spans="1:19" ht="12.75">
      <c r="A16" s="47">
        <v>14</v>
      </c>
      <c r="B16" s="48">
        <v>5649</v>
      </c>
      <c r="C16" s="49">
        <v>39478</v>
      </c>
      <c r="D16" s="56">
        <v>39478</v>
      </c>
      <c r="E16" s="49">
        <v>39483</v>
      </c>
      <c r="F16" s="50">
        <v>100</v>
      </c>
      <c r="G16" s="51">
        <v>100</v>
      </c>
      <c r="H16" s="52">
        <v>100</v>
      </c>
      <c r="I16" s="48" t="s">
        <v>1813</v>
      </c>
      <c r="J16" s="53">
        <v>80131056</v>
      </c>
      <c r="K16" s="48" t="s">
        <v>1838</v>
      </c>
      <c r="L16" s="48" t="s">
        <v>3951</v>
      </c>
      <c r="M16" s="48"/>
      <c r="N16" s="48" t="s">
        <v>1839</v>
      </c>
      <c r="O16" s="48"/>
      <c r="P16" s="48" t="s">
        <v>1840</v>
      </c>
      <c r="Q16" s="48" t="s">
        <v>1841</v>
      </c>
      <c r="R16" s="48" t="s">
        <v>3336</v>
      </c>
      <c r="S16" s="48" t="s">
        <v>3337</v>
      </c>
    </row>
    <row r="17" spans="1:19" ht="12.75">
      <c r="A17" s="47">
        <v>15</v>
      </c>
      <c r="B17" s="48">
        <v>7738</v>
      </c>
      <c r="C17" s="49">
        <v>39478</v>
      </c>
      <c r="D17" s="56">
        <v>39478</v>
      </c>
      <c r="E17" s="49">
        <v>39483</v>
      </c>
      <c r="F17" s="50">
        <v>100</v>
      </c>
      <c r="G17" s="51">
        <v>100</v>
      </c>
      <c r="H17" s="52">
        <v>100</v>
      </c>
      <c r="I17" s="48" t="s">
        <v>1813</v>
      </c>
      <c r="J17" s="53">
        <v>80131091</v>
      </c>
      <c r="K17" s="48" t="s">
        <v>1878</v>
      </c>
      <c r="L17" s="48" t="s">
        <v>1879</v>
      </c>
      <c r="M17" s="48"/>
      <c r="N17" s="48" t="s">
        <v>1880</v>
      </c>
      <c r="O17" s="48"/>
      <c r="P17" s="48" t="s">
        <v>1881</v>
      </c>
      <c r="Q17" s="48" t="s">
        <v>1882</v>
      </c>
      <c r="R17" s="48" t="s">
        <v>3336</v>
      </c>
      <c r="S17" s="48" t="s">
        <v>3337</v>
      </c>
    </row>
    <row r="18" spans="1:19" ht="12.75">
      <c r="A18" s="47">
        <v>16</v>
      </c>
      <c r="B18" s="48">
        <v>7787</v>
      </c>
      <c r="C18" s="49">
        <v>39478</v>
      </c>
      <c r="D18" s="56">
        <v>39478</v>
      </c>
      <c r="E18" s="49">
        <v>39483</v>
      </c>
      <c r="F18" s="50">
        <v>300</v>
      </c>
      <c r="G18" s="51">
        <v>250</v>
      </c>
      <c r="H18" s="52">
        <v>250</v>
      </c>
      <c r="I18" s="48" t="s">
        <v>1813</v>
      </c>
      <c r="J18" s="53">
        <v>80131107</v>
      </c>
      <c r="K18" s="48" t="s">
        <v>1998</v>
      </c>
      <c r="L18" s="48" t="s">
        <v>4143</v>
      </c>
      <c r="M18" s="48"/>
      <c r="N18" s="48" t="s">
        <v>1999</v>
      </c>
      <c r="O18" s="48"/>
      <c r="P18" s="48" t="s">
        <v>2000</v>
      </c>
      <c r="Q18" s="48" t="s">
        <v>2001</v>
      </c>
      <c r="R18" s="48" t="s">
        <v>2002</v>
      </c>
      <c r="S18" s="48" t="s">
        <v>3384</v>
      </c>
    </row>
    <row r="19" spans="1:19" ht="12.75">
      <c r="A19" s="47">
        <v>17</v>
      </c>
      <c r="B19" s="48">
        <v>7795</v>
      </c>
      <c r="C19" s="49">
        <v>39478</v>
      </c>
      <c r="D19" s="56">
        <v>39478</v>
      </c>
      <c r="E19" s="49">
        <v>39483</v>
      </c>
      <c r="F19" s="50">
        <v>300</v>
      </c>
      <c r="G19" s="51">
        <v>250</v>
      </c>
      <c r="H19" s="52">
        <v>250</v>
      </c>
      <c r="I19" s="48" t="s">
        <v>1813</v>
      </c>
      <c r="J19" s="53">
        <v>80131111</v>
      </c>
      <c r="K19" s="48" t="s">
        <v>2003</v>
      </c>
      <c r="L19" s="48" t="s">
        <v>2004</v>
      </c>
      <c r="M19" s="48"/>
      <c r="N19" s="48" t="s">
        <v>2005</v>
      </c>
      <c r="O19" s="48"/>
      <c r="P19" s="48" t="s">
        <v>1824</v>
      </c>
      <c r="Q19" s="48" t="s">
        <v>2006</v>
      </c>
      <c r="R19" s="48" t="s">
        <v>4228</v>
      </c>
      <c r="S19" s="48" t="s">
        <v>3337</v>
      </c>
    </row>
    <row r="20" spans="1:19" ht="12.75">
      <c r="A20" s="47">
        <v>18</v>
      </c>
      <c r="B20" s="48">
        <v>9100</v>
      </c>
      <c r="C20" s="49">
        <v>39484</v>
      </c>
      <c r="D20" s="56">
        <v>39484</v>
      </c>
      <c r="E20" s="49">
        <v>39486</v>
      </c>
      <c r="F20" s="50">
        <v>100</v>
      </c>
      <c r="G20" s="51">
        <v>100</v>
      </c>
      <c r="H20" s="52">
        <v>100</v>
      </c>
      <c r="I20" s="48" t="s">
        <v>1813</v>
      </c>
      <c r="J20" s="53">
        <v>80206026</v>
      </c>
      <c r="K20" s="48" t="s">
        <v>1901</v>
      </c>
      <c r="L20" s="48" t="s">
        <v>3566</v>
      </c>
      <c r="M20" s="48"/>
      <c r="N20" s="48" t="s">
        <v>1902</v>
      </c>
      <c r="O20" s="48"/>
      <c r="P20" s="48" t="s">
        <v>1903</v>
      </c>
      <c r="Q20" s="48" t="s">
        <v>1904</v>
      </c>
      <c r="R20" s="48" t="s">
        <v>1905</v>
      </c>
      <c r="S20" s="48" t="s">
        <v>1906</v>
      </c>
    </row>
    <row r="21" spans="1:19" ht="12.75">
      <c r="A21" s="47">
        <v>19</v>
      </c>
      <c r="B21" s="48">
        <v>4242</v>
      </c>
      <c r="C21" s="49">
        <v>39493</v>
      </c>
      <c r="D21" s="56">
        <v>39493</v>
      </c>
      <c r="E21" s="49">
        <v>39497</v>
      </c>
      <c r="F21" s="50">
        <v>100</v>
      </c>
      <c r="G21" s="51">
        <v>100</v>
      </c>
      <c r="H21" s="52">
        <v>100</v>
      </c>
      <c r="I21" s="48" t="s">
        <v>1813</v>
      </c>
      <c r="J21" s="53">
        <v>80215004</v>
      </c>
      <c r="K21" s="48" t="s">
        <v>1826</v>
      </c>
      <c r="L21" s="48" t="s">
        <v>3566</v>
      </c>
      <c r="M21" s="48"/>
      <c r="N21" s="48" t="s">
        <v>1827</v>
      </c>
      <c r="O21" s="48" t="s">
        <v>1828</v>
      </c>
      <c r="P21" s="48" t="s">
        <v>1829</v>
      </c>
      <c r="Q21" s="48" t="s">
        <v>1830</v>
      </c>
      <c r="R21" s="48" t="s">
        <v>1831</v>
      </c>
      <c r="S21" s="48" t="s">
        <v>3384</v>
      </c>
    </row>
    <row r="22" spans="1:19" ht="12.75">
      <c r="A22" s="47">
        <v>20</v>
      </c>
      <c r="B22" s="48">
        <v>8396</v>
      </c>
      <c r="C22" s="49">
        <v>39495</v>
      </c>
      <c r="D22" s="56">
        <v>39495</v>
      </c>
      <c r="E22" s="49">
        <v>39497</v>
      </c>
      <c r="F22" s="50">
        <v>100</v>
      </c>
      <c r="G22" s="51">
        <v>100</v>
      </c>
      <c r="H22" s="52">
        <v>200</v>
      </c>
      <c r="I22" s="48" t="s">
        <v>1813</v>
      </c>
      <c r="J22" s="53">
        <v>80217003</v>
      </c>
      <c r="K22" s="48" t="s">
        <v>1883</v>
      </c>
      <c r="L22" s="48" t="s">
        <v>4042</v>
      </c>
      <c r="M22" s="48"/>
      <c r="N22" s="48" t="s">
        <v>1884</v>
      </c>
      <c r="O22" s="48"/>
      <c r="P22" s="48" t="s">
        <v>1885</v>
      </c>
      <c r="Q22" s="48" t="s">
        <v>1886</v>
      </c>
      <c r="R22" s="48" t="s">
        <v>3857</v>
      </c>
      <c r="S22" s="48" t="s">
        <v>1887</v>
      </c>
    </row>
    <row r="23" spans="1:19" ht="12.75">
      <c r="A23" s="47">
        <v>21</v>
      </c>
      <c r="B23" s="48">
        <v>4006</v>
      </c>
      <c r="C23" s="49">
        <v>39502</v>
      </c>
      <c r="D23" s="56">
        <v>39502</v>
      </c>
      <c r="E23" s="49">
        <v>39504</v>
      </c>
      <c r="F23" s="50">
        <v>100</v>
      </c>
      <c r="G23" s="51">
        <v>100</v>
      </c>
      <c r="H23" s="52">
        <v>100</v>
      </c>
      <c r="I23" s="48" t="s">
        <v>1813</v>
      </c>
      <c r="J23" s="53">
        <v>80224410</v>
      </c>
      <c r="K23" s="48" t="s">
        <v>1822</v>
      </c>
      <c r="L23" s="48" t="s">
        <v>3304</v>
      </c>
      <c r="M23" s="48"/>
      <c r="N23" s="48" t="s">
        <v>1823</v>
      </c>
      <c r="O23" s="48"/>
      <c r="P23" s="48" t="s">
        <v>1824</v>
      </c>
      <c r="Q23" s="48" t="s">
        <v>1825</v>
      </c>
      <c r="R23" s="48" t="s">
        <v>3336</v>
      </c>
      <c r="S23" s="48" t="s">
        <v>3337</v>
      </c>
    </row>
    <row r="24" spans="1:19" ht="12.75">
      <c r="A24" s="47">
        <v>22</v>
      </c>
      <c r="B24" s="48">
        <v>5929</v>
      </c>
      <c r="C24" s="49">
        <v>39502</v>
      </c>
      <c r="D24" s="56">
        <v>39502</v>
      </c>
      <c r="E24" s="49">
        <v>39504</v>
      </c>
      <c r="F24" s="50">
        <v>100</v>
      </c>
      <c r="G24" s="51">
        <v>100</v>
      </c>
      <c r="H24" s="52">
        <v>100</v>
      </c>
      <c r="I24" s="48" t="s">
        <v>1813</v>
      </c>
      <c r="J24" s="53">
        <v>80224628</v>
      </c>
      <c r="K24" s="48" t="s">
        <v>1842</v>
      </c>
      <c r="L24" s="48" t="s">
        <v>4588</v>
      </c>
      <c r="M24" s="48"/>
      <c r="N24" s="48" t="s">
        <v>1843</v>
      </c>
      <c r="O24" s="48"/>
      <c r="P24" s="48" t="s">
        <v>1844</v>
      </c>
      <c r="Q24" s="48" t="s">
        <v>1845</v>
      </c>
      <c r="R24" s="48" t="s">
        <v>3845</v>
      </c>
      <c r="S24" s="48" t="s">
        <v>1846</v>
      </c>
    </row>
    <row r="25" spans="1:19" ht="12.75">
      <c r="A25" s="47">
        <v>23</v>
      </c>
      <c r="B25" s="48">
        <v>8609</v>
      </c>
      <c r="C25" s="49">
        <v>39502</v>
      </c>
      <c r="D25" s="56">
        <v>39502</v>
      </c>
      <c r="E25" s="49">
        <v>39504</v>
      </c>
      <c r="F25" s="50">
        <v>100</v>
      </c>
      <c r="G25" s="51">
        <v>100</v>
      </c>
      <c r="H25" s="52">
        <v>100</v>
      </c>
      <c r="I25" s="48" t="s">
        <v>1813</v>
      </c>
      <c r="J25" s="53">
        <v>80224372</v>
      </c>
      <c r="K25" s="48" t="s">
        <v>1888</v>
      </c>
      <c r="L25" s="48" t="s">
        <v>3791</v>
      </c>
      <c r="M25" s="48"/>
      <c r="N25" s="48" t="s">
        <v>1889</v>
      </c>
      <c r="O25" s="48"/>
      <c r="P25" s="48" t="s">
        <v>1890</v>
      </c>
      <c r="Q25" s="48" t="s">
        <v>1891</v>
      </c>
      <c r="R25" s="48" t="s">
        <v>1892</v>
      </c>
      <c r="S25" s="48" t="s">
        <v>1893</v>
      </c>
    </row>
    <row r="26" spans="1:19" ht="12.75">
      <c r="A26" s="47">
        <v>24</v>
      </c>
      <c r="B26" s="48">
        <v>8716</v>
      </c>
      <c r="C26" s="49">
        <v>39502</v>
      </c>
      <c r="D26" s="56">
        <v>39502</v>
      </c>
      <c r="E26" s="49">
        <v>39504</v>
      </c>
      <c r="F26" s="50">
        <v>100</v>
      </c>
      <c r="G26" s="51">
        <v>100</v>
      </c>
      <c r="H26" s="52">
        <v>100</v>
      </c>
      <c r="I26" s="48" t="s">
        <v>1813</v>
      </c>
      <c r="J26" s="53">
        <v>80224160</v>
      </c>
      <c r="K26" s="48" t="s">
        <v>1894</v>
      </c>
      <c r="L26" s="48" t="s">
        <v>1895</v>
      </c>
      <c r="M26" s="48"/>
      <c r="N26" s="48" t="s">
        <v>1896</v>
      </c>
      <c r="O26" s="48"/>
      <c r="P26" s="48" t="s">
        <v>1897</v>
      </c>
      <c r="Q26" s="48" t="s">
        <v>1898</v>
      </c>
      <c r="R26" s="48" t="s">
        <v>1899</v>
      </c>
      <c r="S26" s="48" t="s">
        <v>1900</v>
      </c>
    </row>
    <row r="27" spans="1:19" ht="12.75">
      <c r="A27" s="47">
        <v>25</v>
      </c>
      <c r="B27" s="48">
        <v>6577</v>
      </c>
      <c r="C27" s="49">
        <v>39503</v>
      </c>
      <c r="D27" s="56">
        <v>39503</v>
      </c>
      <c r="E27" s="49">
        <v>39505</v>
      </c>
      <c r="F27" s="50">
        <v>100</v>
      </c>
      <c r="G27" s="51">
        <v>100</v>
      </c>
      <c r="H27" s="52">
        <v>250</v>
      </c>
      <c r="I27" s="48" t="s">
        <v>1813</v>
      </c>
      <c r="J27" s="53">
        <v>80225100</v>
      </c>
      <c r="K27" s="48" t="s">
        <v>1847</v>
      </c>
      <c r="L27" s="48" t="s">
        <v>3380</v>
      </c>
      <c r="M27" s="48"/>
      <c r="N27" s="48" t="s">
        <v>1848</v>
      </c>
      <c r="O27" s="48"/>
      <c r="P27" s="48" t="s">
        <v>1849</v>
      </c>
      <c r="Q27" s="48" t="s">
        <v>1850</v>
      </c>
      <c r="R27" s="48" t="s">
        <v>4295</v>
      </c>
      <c r="S27" s="48" t="s">
        <v>3336</v>
      </c>
    </row>
    <row r="28" spans="1:19" ht="12.75">
      <c r="A28" s="47">
        <v>26</v>
      </c>
      <c r="B28" s="48">
        <v>6587</v>
      </c>
      <c r="C28" s="49">
        <v>39503</v>
      </c>
      <c r="D28" s="56">
        <v>39503</v>
      </c>
      <c r="E28" s="49">
        <v>39506</v>
      </c>
      <c r="F28" s="50">
        <v>100</v>
      </c>
      <c r="G28" s="51">
        <v>100</v>
      </c>
      <c r="H28" s="52">
        <v>100</v>
      </c>
      <c r="I28" s="48" t="s">
        <v>1813</v>
      </c>
      <c r="J28" s="53">
        <v>80225048</v>
      </c>
      <c r="K28" s="48" t="s">
        <v>1851</v>
      </c>
      <c r="L28" s="48" t="s">
        <v>1852</v>
      </c>
      <c r="M28" s="48"/>
      <c r="N28" s="48" t="s">
        <v>1853</v>
      </c>
      <c r="O28" s="48"/>
      <c r="P28" s="48" t="s">
        <v>1854</v>
      </c>
      <c r="Q28" s="48" t="s">
        <v>1855</v>
      </c>
      <c r="R28" s="48" t="s">
        <v>1856</v>
      </c>
      <c r="S28" s="48" t="s">
        <v>1857</v>
      </c>
    </row>
    <row r="29" spans="1:19" ht="12.75">
      <c r="A29" s="47">
        <v>27</v>
      </c>
      <c r="B29" s="48">
        <v>6781</v>
      </c>
      <c r="C29" s="49">
        <v>39503</v>
      </c>
      <c r="D29" s="56">
        <v>39503</v>
      </c>
      <c r="E29" s="49">
        <v>39505</v>
      </c>
      <c r="F29" s="50">
        <v>100</v>
      </c>
      <c r="G29" s="51">
        <v>100</v>
      </c>
      <c r="H29" s="52">
        <v>100</v>
      </c>
      <c r="I29" s="48" t="s">
        <v>1813</v>
      </c>
      <c r="J29" s="53">
        <v>80225314</v>
      </c>
      <c r="K29" s="48" t="s">
        <v>1858</v>
      </c>
      <c r="L29" s="48" t="s">
        <v>1393</v>
      </c>
      <c r="M29" s="48"/>
      <c r="N29" s="48" t="s">
        <v>1859</v>
      </c>
      <c r="O29" s="48"/>
      <c r="P29" s="48" t="s">
        <v>1829</v>
      </c>
      <c r="Q29" s="48" t="s">
        <v>1860</v>
      </c>
      <c r="R29" s="48" t="s">
        <v>1861</v>
      </c>
      <c r="S29" s="48" t="s">
        <v>1862</v>
      </c>
    </row>
    <row r="30" spans="1:19" ht="12.75">
      <c r="A30" s="47">
        <v>28</v>
      </c>
      <c r="B30" s="48">
        <v>7204</v>
      </c>
      <c r="C30" s="49">
        <v>39505</v>
      </c>
      <c r="D30" s="56">
        <v>39505</v>
      </c>
      <c r="E30" s="49">
        <v>39510</v>
      </c>
      <c r="F30" s="50">
        <v>100</v>
      </c>
      <c r="G30" s="51">
        <v>100</v>
      </c>
      <c r="H30" s="52">
        <v>100</v>
      </c>
      <c r="I30" s="48" t="s">
        <v>1813</v>
      </c>
      <c r="J30" s="53">
        <v>80227046</v>
      </c>
      <c r="K30" s="48" t="s">
        <v>1808</v>
      </c>
      <c r="L30" s="48" t="s">
        <v>4211</v>
      </c>
      <c r="M30" s="48"/>
      <c r="N30" s="48" t="s">
        <v>1863</v>
      </c>
      <c r="O30" s="48"/>
      <c r="P30" s="48" t="s">
        <v>1864</v>
      </c>
      <c r="Q30" s="48" t="s">
        <v>1865</v>
      </c>
      <c r="R30" s="48" t="s">
        <v>4826</v>
      </c>
      <c r="S30" s="48" t="s">
        <v>1866</v>
      </c>
    </row>
    <row r="31" spans="1:19" ht="12.75">
      <c r="A31" s="47">
        <v>29</v>
      </c>
      <c r="B31" s="48">
        <v>7292</v>
      </c>
      <c r="C31" s="49">
        <v>39505</v>
      </c>
      <c r="D31" s="56">
        <v>39505</v>
      </c>
      <c r="E31" s="49">
        <v>39507</v>
      </c>
      <c r="F31" s="50">
        <v>100</v>
      </c>
      <c r="G31" s="51">
        <v>100</v>
      </c>
      <c r="H31" s="52">
        <v>100</v>
      </c>
      <c r="I31" s="48" t="s">
        <v>1813</v>
      </c>
      <c r="J31" s="53">
        <v>80227092</v>
      </c>
      <c r="K31" s="48" t="s">
        <v>1867</v>
      </c>
      <c r="L31" s="48" t="s">
        <v>1868</v>
      </c>
      <c r="M31" s="48"/>
      <c r="N31" s="48" t="s">
        <v>1869</v>
      </c>
      <c r="O31" s="48"/>
      <c r="P31" s="48" t="s">
        <v>1870</v>
      </c>
      <c r="Q31" s="48" t="s">
        <v>1871</v>
      </c>
      <c r="R31" s="48" t="s">
        <v>1872</v>
      </c>
      <c r="S31" s="48" t="s">
        <v>1873</v>
      </c>
    </row>
    <row r="32" spans="1:19" ht="12.75">
      <c r="A32" s="47">
        <v>30</v>
      </c>
      <c r="B32" s="48">
        <v>7302</v>
      </c>
      <c r="C32" s="49">
        <v>39505</v>
      </c>
      <c r="D32" s="56">
        <v>39505</v>
      </c>
      <c r="E32" s="49">
        <v>39507</v>
      </c>
      <c r="F32" s="50">
        <v>100</v>
      </c>
      <c r="G32" s="51">
        <v>100</v>
      </c>
      <c r="H32" s="52">
        <v>100</v>
      </c>
      <c r="I32" s="48" t="s">
        <v>1813</v>
      </c>
      <c r="J32" s="53">
        <v>80227253</v>
      </c>
      <c r="K32" s="48" t="s">
        <v>1874</v>
      </c>
      <c r="L32" s="48" t="s">
        <v>1875</v>
      </c>
      <c r="M32" s="48"/>
      <c r="N32" s="48" t="s">
        <v>1876</v>
      </c>
      <c r="O32" s="48"/>
      <c r="P32" s="48" t="s">
        <v>1829</v>
      </c>
      <c r="Q32" s="48" t="s">
        <v>1877</v>
      </c>
      <c r="R32" s="48" t="s">
        <v>3336</v>
      </c>
      <c r="S32" s="48" t="s">
        <v>3337</v>
      </c>
    </row>
    <row r="33" spans="1:19" ht="12.75">
      <c r="A33" s="47">
        <v>31</v>
      </c>
      <c r="B33" s="48">
        <v>12794</v>
      </c>
      <c r="C33" s="49">
        <v>39510</v>
      </c>
      <c r="D33" s="56">
        <v>39510</v>
      </c>
      <c r="E33" s="49">
        <v>39512</v>
      </c>
      <c r="F33" s="50">
        <v>100</v>
      </c>
      <c r="G33" s="51">
        <v>100</v>
      </c>
      <c r="H33" s="52">
        <v>100</v>
      </c>
      <c r="I33" s="48" t="s">
        <v>1813</v>
      </c>
      <c r="J33" s="53">
        <v>80303026</v>
      </c>
      <c r="K33" s="48" t="s">
        <v>1923</v>
      </c>
      <c r="L33" s="48" t="s">
        <v>1924</v>
      </c>
      <c r="M33" s="48"/>
      <c r="N33" s="48" t="s">
        <v>1925</v>
      </c>
      <c r="O33" s="48"/>
      <c r="P33" s="48" t="s">
        <v>1926</v>
      </c>
      <c r="Q33" s="48" t="s">
        <v>1927</v>
      </c>
      <c r="R33" s="48" t="s">
        <v>1746</v>
      </c>
      <c r="S33" s="48" t="s">
        <v>3344</v>
      </c>
    </row>
    <row r="34" spans="1:19" ht="12.75">
      <c r="A34" s="47">
        <v>32</v>
      </c>
      <c r="B34" s="48">
        <v>12798</v>
      </c>
      <c r="C34" s="49">
        <v>39510</v>
      </c>
      <c r="D34" s="56">
        <v>39510</v>
      </c>
      <c r="E34" s="49">
        <v>39512</v>
      </c>
      <c r="F34" s="50">
        <v>100</v>
      </c>
      <c r="G34" s="51">
        <v>100</v>
      </c>
      <c r="H34" s="52">
        <v>100</v>
      </c>
      <c r="I34" s="48" t="s">
        <v>1813</v>
      </c>
      <c r="J34" s="53">
        <v>80303069</v>
      </c>
      <c r="K34" s="48" t="s">
        <v>1928</v>
      </c>
      <c r="L34" s="48" t="s">
        <v>1929</v>
      </c>
      <c r="M34" s="48"/>
      <c r="N34" s="48" t="s">
        <v>1930</v>
      </c>
      <c r="O34" s="48"/>
      <c r="P34" s="48" t="s">
        <v>1854</v>
      </c>
      <c r="Q34" s="48" t="s">
        <v>1931</v>
      </c>
      <c r="R34" s="48" t="s">
        <v>3384</v>
      </c>
      <c r="S34" s="48" t="s">
        <v>4648</v>
      </c>
    </row>
    <row r="35" spans="1:19" ht="12.75">
      <c r="A35" s="47">
        <v>33</v>
      </c>
      <c r="B35" s="48">
        <v>12826</v>
      </c>
      <c r="C35" s="49">
        <v>39510</v>
      </c>
      <c r="D35" s="56">
        <v>39510</v>
      </c>
      <c r="E35" s="49">
        <v>39512</v>
      </c>
      <c r="F35" s="50">
        <v>100</v>
      </c>
      <c r="G35" s="51">
        <v>100</v>
      </c>
      <c r="H35" s="52">
        <v>100</v>
      </c>
      <c r="I35" s="48" t="s">
        <v>1813</v>
      </c>
      <c r="J35" s="53">
        <v>80303088</v>
      </c>
      <c r="K35" s="48" t="s">
        <v>1932</v>
      </c>
      <c r="L35" s="48" t="s">
        <v>3790</v>
      </c>
      <c r="M35" s="47"/>
      <c r="N35" s="48" t="s">
        <v>1933</v>
      </c>
      <c r="O35" s="48"/>
      <c r="P35" s="48" t="s">
        <v>1934</v>
      </c>
      <c r="Q35" s="48" t="s">
        <v>1935</v>
      </c>
      <c r="R35" s="48" t="s">
        <v>1936</v>
      </c>
      <c r="S35" s="48" t="s">
        <v>1937</v>
      </c>
    </row>
    <row r="36" spans="1:19" ht="12.75">
      <c r="A36" s="47">
        <v>34</v>
      </c>
      <c r="B36" s="48">
        <v>12840</v>
      </c>
      <c r="C36" s="49">
        <v>39510</v>
      </c>
      <c r="D36" s="56">
        <v>39510</v>
      </c>
      <c r="E36" s="49">
        <v>39512</v>
      </c>
      <c r="F36" s="50">
        <v>100</v>
      </c>
      <c r="G36" s="51">
        <v>100</v>
      </c>
      <c r="H36" s="52">
        <v>100</v>
      </c>
      <c r="I36" s="48" t="s">
        <v>1813</v>
      </c>
      <c r="J36" s="53">
        <v>80303094</v>
      </c>
      <c r="K36" s="48" t="s">
        <v>1938</v>
      </c>
      <c r="L36" s="48" t="s">
        <v>4003</v>
      </c>
      <c r="M36" s="47"/>
      <c r="N36" s="48" t="s">
        <v>1939</v>
      </c>
      <c r="O36" s="48"/>
      <c r="P36" s="48" t="s">
        <v>1940</v>
      </c>
      <c r="Q36" s="48" t="s">
        <v>1941</v>
      </c>
      <c r="R36" s="48" t="s">
        <v>3937</v>
      </c>
      <c r="S36" s="48" t="s">
        <v>1938</v>
      </c>
    </row>
    <row r="37" spans="1:19" ht="12.75">
      <c r="A37" s="47">
        <v>35</v>
      </c>
      <c r="B37" s="48">
        <v>8396</v>
      </c>
      <c r="C37" s="49">
        <v>39518</v>
      </c>
      <c r="D37" s="56" t="s">
        <v>4359</v>
      </c>
      <c r="E37" s="49">
        <v>39520</v>
      </c>
      <c r="F37" s="50">
        <v>100</v>
      </c>
      <c r="G37" s="51">
        <v>100</v>
      </c>
      <c r="H37" s="52">
        <v>200</v>
      </c>
      <c r="I37" s="48" t="s">
        <v>1813</v>
      </c>
      <c r="J37" s="53">
        <v>80312074</v>
      </c>
      <c r="K37" s="48" t="s">
        <v>1883</v>
      </c>
      <c r="L37" s="48" t="s">
        <v>4042</v>
      </c>
      <c r="M37" s="47"/>
      <c r="N37" s="48" t="s">
        <v>1884</v>
      </c>
      <c r="O37" s="48"/>
      <c r="P37" s="48" t="s">
        <v>1885</v>
      </c>
      <c r="Q37" s="48" t="s">
        <v>1886</v>
      </c>
      <c r="R37" s="48" t="s">
        <v>3857</v>
      </c>
      <c r="S37" s="48" t="s">
        <v>1887</v>
      </c>
    </row>
    <row r="38" spans="1:19" ht="12.75">
      <c r="A38" s="47">
        <v>36</v>
      </c>
      <c r="B38" s="48">
        <v>13351</v>
      </c>
      <c r="C38" s="49">
        <v>39518</v>
      </c>
      <c r="D38" s="56" t="s">
        <v>4359</v>
      </c>
      <c r="E38" s="49">
        <v>39520</v>
      </c>
      <c r="F38" s="50">
        <v>100</v>
      </c>
      <c r="G38" s="51">
        <v>100</v>
      </c>
      <c r="H38" s="52">
        <v>100</v>
      </c>
      <c r="I38" s="48" t="s">
        <v>1813</v>
      </c>
      <c r="J38" s="53">
        <v>80312046</v>
      </c>
      <c r="K38" s="48" t="s">
        <v>1874</v>
      </c>
      <c r="L38" s="48" t="s">
        <v>1942</v>
      </c>
      <c r="M38" s="47"/>
      <c r="N38" s="48" t="s">
        <v>1876</v>
      </c>
      <c r="O38" s="48"/>
      <c r="P38" s="48" t="s">
        <v>1829</v>
      </c>
      <c r="Q38" s="48" t="s">
        <v>1877</v>
      </c>
      <c r="R38" s="48" t="s">
        <v>3336</v>
      </c>
      <c r="S38" s="48" t="s">
        <v>3336</v>
      </c>
    </row>
    <row r="39" spans="1:19" ht="12.75">
      <c r="A39" s="47">
        <v>37</v>
      </c>
      <c r="B39" s="48">
        <v>13408</v>
      </c>
      <c r="C39" s="49">
        <v>39518</v>
      </c>
      <c r="D39" s="56" t="s">
        <v>4359</v>
      </c>
      <c r="E39" s="49">
        <v>39520</v>
      </c>
      <c r="F39" s="50">
        <v>100</v>
      </c>
      <c r="G39" s="51">
        <v>100</v>
      </c>
      <c r="H39" s="52">
        <v>100</v>
      </c>
      <c r="I39" s="48" t="s">
        <v>1813</v>
      </c>
      <c r="J39" s="53">
        <v>80312077</v>
      </c>
      <c r="K39" s="48" t="s">
        <v>1943</v>
      </c>
      <c r="L39" s="48" t="s">
        <v>1944</v>
      </c>
      <c r="M39" s="47"/>
      <c r="N39" s="48" t="s">
        <v>1945</v>
      </c>
      <c r="O39" s="48"/>
      <c r="P39" s="48" t="s">
        <v>1946</v>
      </c>
      <c r="Q39" s="48" t="s">
        <v>1947</v>
      </c>
      <c r="R39" s="48" t="s">
        <v>3937</v>
      </c>
      <c r="S39" s="48" t="s">
        <v>1948</v>
      </c>
    </row>
    <row r="40" spans="1:19" ht="12.75">
      <c r="A40" s="47">
        <v>38</v>
      </c>
      <c r="B40" s="48">
        <v>13413</v>
      </c>
      <c r="C40" s="49">
        <v>39518</v>
      </c>
      <c r="D40" s="56" t="s">
        <v>4359</v>
      </c>
      <c r="E40" s="49">
        <v>39520</v>
      </c>
      <c r="F40" s="50">
        <v>100</v>
      </c>
      <c r="G40" s="51">
        <v>100</v>
      </c>
      <c r="H40" s="52">
        <v>100</v>
      </c>
      <c r="I40" s="48" t="s">
        <v>1813</v>
      </c>
      <c r="J40" s="53">
        <v>80312035</v>
      </c>
      <c r="K40" s="48" t="s">
        <v>1949</v>
      </c>
      <c r="L40" s="48" t="s">
        <v>1950</v>
      </c>
      <c r="M40" s="47"/>
      <c r="N40" s="48" t="s">
        <v>1951</v>
      </c>
      <c r="O40" s="48"/>
      <c r="P40" s="48" t="s">
        <v>1952</v>
      </c>
      <c r="Q40" s="48" t="s">
        <v>1953</v>
      </c>
      <c r="R40" s="48" t="s">
        <v>4811</v>
      </c>
      <c r="S40" s="48" t="s">
        <v>1954</v>
      </c>
    </row>
    <row r="41" spans="1:19" ht="12.75">
      <c r="A41" s="47">
        <v>39</v>
      </c>
      <c r="B41" s="48">
        <v>13592</v>
      </c>
      <c r="C41" s="49">
        <v>39521</v>
      </c>
      <c r="D41" s="56">
        <v>39521</v>
      </c>
      <c r="E41" s="49">
        <v>39525</v>
      </c>
      <c r="F41" s="50">
        <v>500</v>
      </c>
      <c r="G41" s="51">
        <v>250</v>
      </c>
      <c r="H41" s="52">
        <v>250</v>
      </c>
      <c r="I41" s="48" t="s">
        <v>1813</v>
      </c>
      <c r="J41" s="53">
        <v>80314005</v>
      </c>
      <c r="K41" s="48" t="s">
        <v>2012</v>
      </c>
      <c r="L41" s="48" t="s">
        <v>4313</v>
      </c>
      <c r="M41" s="47"/>
      <c r="N41" s="48" t="s">
        <v>2013</v>
      </c>
      <c r="O41" s="48"/>
      <c r="P41" s="48" t="s">
        <v>2009</v>
      </c>
      <c r="Q41" s="48" t="s">
        <v>2014</v>
      </c>
      <c r="R41" s="48" t="s">
        <v>2015</v>
      </c>
      <c r="S41" s="48" t="s">
        <v>3384</v>
      </c>
    </row>
    <row r="42" spans="1:19" ht="12.75">
      <c r="A42" s="47">
        <v>40</v>
      </c>
      <c r="B42" s="48">
        <v>13632</v>
      </c>
      <c r="C42" s="49">
        <v>39522</v>
      </c>
      <c r="D42" s="56">
        <v>39522</v>
      </c>
      <c r="E42" s="49">
        <v>39525</v>
      </c>
      <c r="F42" s="50">
        <v>100</v>
      </c>
      <c r="G42" s="51">
        <v>100</v>
      </c>
      <c r="H42" s="52">
        <v>100</v>
      </c>
      <c r="I42" s="48" t="s">
        <v>1813</v>
      </c>
      <c r="J42" s="53">
        <v>80315012</v>
      </c>
      <c r="K42" s="48" t="s">
        <v>1955</v>
      </c>
      <c r="L42" s="48" t="s">
        <v>1956</v>
      </c>
      <c r="M42" s="47"/>
      <c r="N42" s="48" t="s">
        <v>1957</v>
      </c>
      <c r="O42" s="48"/>
      <c r="P42" s="48" t="s">
        <v>1958</v>
      </c>
      <c r="Q42" s="48" t="s">
        <v>1959</v>
      </c>
      <c r="R42" s="48" t="s">
        <v>1960</v>
      </c>
      <c r="S42" s="48" t="s">
        <v>1961</v>
      </c>
    </row>
    <row r="43" spans="1:19" ht="12.75">
      <c r="A43" s="47">
        <v>41</v>
      </c>
      <c r="B43" s="48">
        <v>14001</v>
      </c>
      <c r="C43" s="49">
        <v>39527</v>
      </c>
      <c r="D43" s="56">
        <v>39527</v>
      </c>
      <c r="E43" s="49">
        <v>39531</v>
      </c>
      <c r="F43" s="50">
        <v>100</v>
      </c>
      <c r="G43" s="51">
        <v>100</v>
      </c>
      <c r="H43" s="52">
        <v>100</v>
      </c>
      <c r="I43" s="48" t="s">
        <v>1813</v>
      </c>
      <c r="J43" s="53">
        <v>80320016</v>
      </c>
      <c r="K43" s="48" t="s">
        <v>1962</v>
      </c>
      <c r="L43" s="48" t="s">
        <v>1963</v>
      </c>
      <c r="M43" s="47"/>
      <c r="N43" s="48" t="s">
        <v>1964</v>
      </c>
      <c r="O43" s="48"/>
      <c r="P43" s="48" t="s">
        <v>1965</v>
      </c>
      <c r="Q43" s="48" t="s">
        <v>1966</v>
      </c>
      <c r="R43" s="48" t="s">
        <v>1967</v>
      </c>
      <c r="S43" s="48" t="s">
        <v>1968</v>
      </c>
    </row>
    <row r="44" spans="1:19" ht="12.75">
      <c r="A44" s="47">
        <v>42</v>
      </c>
      <c r="B44" s="48">
        <v>14147</v>
      </c>
      <c r="C44" s="49">
        <v>39530</v>
      </c>
      <c r="D44" s="56">
        <v>39530</v>
      </c>
      <c r="E44" s="49">
        <v>39532</v>
      </c>
      <c r="F44" s="50">
        <v>100</v>
      </c>
      <c r="G44" s="51">
        <v>100</v>
      </c>
      <c r="H44" s="52">
        <v>100</v>
      </c>
      <c r="I44" s="48" t="s">
        <v>1813</v>
      </c>
      <c r="J44" s="53">
        <v>80323003</v>
      </c>
      <c r="K44" s="48" t="s">
        <v>1969</v>
      </c>
      <c r="L44" s="48" t="s">
        <v>1970</v>
      </c>
      <c r="M44" s="47"/>
      <c r="N44" s="48" t="s">
        <v>1971</v>
      </c>
      <c r="O44" s="48"/>
      <c r="P44" s="48" t="s">
        <v>1972</v>
      </c>
      <c r="Q44" s="48" t="s">
        <v>1973</v>
      </c>
      <c r="R44" s="48" t="s">
        <v>1974</v>
      </c>
      <c r="S44" s="48" t="s">
        <v>3344</v>
      </c>
    </row>
    <row r="45" spans="1:19" ht="12.75">
      <c r="A45" s="47">
        <v>43</v>
      </c>
      <c r="B45" s="48">
        <v>15309</v>
      </c>
      <c r="C45" s="49">
        <v>39545</v>
      </c>
      <c r="D45" s="56">
        <v>39545</v>
      </c>
      <c r="E45" s="49">
        <v>39547</v>
      </c>
      <c r="F45" s="50">
        <v>100</v>
      </c>
      <c r="G45" s="51">
        <v>100</v>
      </c>
      <c r="H45" s="52">
        <v>100</v>
      </c>
      <c r="I45" s="48" t="s">
        <v>1813</v>
      </c>
      <c r="J45" s="53">
        <v>80407008</v>
      </c>
      <c r="K45" s="48" t="s">
        <v>1984</v>
      </c>
      <c r="L45" s="48" t="s">
        <v>1802</v>
      </c>
      <c r="M45" s="47"/>
      <c r="N45" s="48" t="s">
        <v>1985</v>
      </c>
      <c r="O45" s="48"/>
      <c r="P45" s="48" t="s">
        <v>1982</v>
      </c>
      <c r="Q45" s="48" t="s">
        <v>1986</v>
      </c>
      <c r="R45" s="48" t="s">
        <v>1987</v>
      </c>
      <c r="S45" s="48" t="s">
        <v>1988</v>
      </c>
    </row>
    <row r="46" spans="1:19" ht="12.75">
      <c r="A46" s="47">
        <v>44</v>
      </c>
      <c r="B46" s="48">
        <v>15414</v>
      </c>
      <c r="C46" s="49">
        <v>39546</v>
      </c>
      <c r="D46" s="56">
        <v>39546</v>
      </c>
      <c r="E46" s="49">
        <v>39548</v>
      </c>
      <c r="F46" s="50">
        <v>199</v>
      </c>
      <c r="G46" s="51">
        <v>199</v>
      </c>
      <c r="H46" s="52">
        <v>199</v>
      </c>
      <c r="I46" s="48" t="s">
        <v>1813</v>
      </c>
      <c r="J46" s="53">
        <v>80408006</v>
      </c>
      <c r="K46" s="48" t="s">
        <v>4915</v>
      </c>
      <c r="L46" s="48" t="s">
        <v>3380</v>
      </c>
      <c r="M46" s="47"/>
      <c r="N46" s="48" t="s">
        <v>1989</v>
      </c>
      <c r="O46" s="48"/>
      <c r="P46" s="48" t="s">
        <v>1990</v>
      </c>
      <c r="Q46" s="48" t="s">
        <v>1991</v>
      </c>
      <c r="R46" s="48" t="s">
        <v>3937</v>
      </c>
      <c r="S46" s="48" t="s">
        <v>1992</v>
      </c>
    </row>
    <row r="47" spans="7:8" ht="12.75">
      <c r="G47" s="18">
        <f>SUM(G2:G46)</f>
        <v>5608</v>
      </c>
      <c r="H47" s="18">
        <f>SUM(H2:H46)</f>
        <v>5958</v>
      </c>
    </row>
    <row r="48" spans="7:8" ht="12.75">
      <c r="G48" s="3">
        <f>COUNT(B2:B46)</f>
        <v>44</v>
      </c>
      <c r="H48" s="18">
        <f>+H47-G47</f>
        <v>350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140625" style="15" customWidth="1"/>
    <col min="4" max="4" width="10.8515625" style="17" bestFit="1" customWidth="1"/>
    <col min="5" max="5" width="10.7109375" style="15" bestFit="1" customWidth="1"/>
    <col min="6" max="6" width="9.28125" style="21" bestFit="1" customWidth="1"/>
    <col min="7" max="7" width="10.7109375" style="22" bestFit="1" customWidth="1"/>
    <col min="8" max="8" width="10.421875" style="21" customWidth="1"/>
    <col min="9" max="9" width="5.00390625" style="3" bestFit="1" customWidth="1"/>
    <col min="10" max="10" width="12.7109375" style="35" bestFit="1" customWidth="1"/>
    <col min="11" max="11" width="12.28125" style="3" bestFit="1" customWidth="1"/>
    <col min="12" max="12" width="9.00390625" style="3" bestFit="1" customWidth="1"/>
    <col min="13" max="13" width="9.00390625" style="3" customWidth="1"/>
    <col min="14" max="14" width="24.28125" style="3" bestFit="1" customWidth="1"/>
    <col min="15" max="15" width="9.00390625" style="3" bestFit="1" customWidth="1"/>
    <col min="16" max="16" width="17.00390625" style="3" bestFit="1" customWidth="1"/>
    <col min="17" max="17" width="10.57421875" style="3" bestFit="1" customWidth="1"/>
    <col min="18" max="18" width="32.7109375" style="3" bestFit="1" customWidth="1"/>
    <col min="19" max="19" width="26.28125" style="3" bestFit="1" customWidth="1"/>
    <col min="20" max="20" width="5.421875" style="3" bestFit="1" customWidth="1"/>
    <col min="21" max="16384" width="9.140625" style="3" customWidth="1"/>
  </cols>
  <sheetData>
    <row r="1" spans="1:20" s="8" customFormat="1" ht="12.75">
      <c r="A1" s="42"/>
      <c r="B1" s="43" t="s">
        <v>3282</v>
      </c>
      <c r="C1" s="62" t="s">
        <v>3458</v>
      </c>
      <c r="D1" s="63" t="s">
        <v>3506</v>
      </c>
      <c r="E1" s="62" t="s">
        <v>3507</v>
      </c>
      <c r="F1" s="70" t="s">
        <v>3283</v>
      </c>
      <c r="G1" s="71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  <c r="T1" s="7"/>
    </row>
    <row r="2" spans="1:19" ht="12.75">
      <c r="A2" s="47">
        <v>1</v>
      </c>
      <c r="B2" s="48">
        <v>15051</v>
      </c>
      <c r="C2" s="49">
        <v>39539</v>
      </c>
      <c r="D2" s="56">
        <f>+C2</f>
        <v>39539</v>
      </c>
      <c r="E2" s="56">
        <v>39541</v>
      </c>
      <c r="F2" s="59">
        <v>50</v>
      </c>
      <c r="G2" s="60">
        <v>50</v>
      </c>
      <c r="H2" s="59">
        <v>50</v>
      </c>
      <c r="I2" s="48" t="s">
        <v>2424</v>
      </c>
      <c r="J2" s="53" t="s">
        <v>1365</v>
      </c>
      <c r="K2" s="48" t="s">
        <v>2430</v>
      </c>
      <c r="L2" s="48" t="s">
        <v>4042</v>
      </c>
      <c r="M2" s="48"/>
      <c r="N2" s="48" t="s">
        <v>2431</v>
      </c>
      <c r="O2" s="48" t="s">
        <v>2432</v>
      </c>
      <c r="P2" s="48" t="s">
        <v>2433</v>
      </c>
      <c r="Q2" s="48" t="s">
        <v>2434</v>
      </c>
      <c r="R2" s="48" t="s">
        <v>2435</v>
      </c>
      <c r="S2" s="48" t="s">
        <v>2436</v>
      </c>
    </row>
    <row r="3" spans="1:19" ht="12.75">
      <c r="A3" s="47">
        <v>2</v>
      </c>
      <c r="B3" s="48">
        <v>14</v>
      </c>
      <c r="C3" s="49">
        <v>39507</v>
      </c>
      <c r="D3" s="56">
        <f>+C3</f>
        <v>39507</v>
      </c>
      <c r="E3" s="56">
        <v>39510</v>
      </c>
      <c r="F3" s="59">
        <v>100</v>
      </c>
      <c r="G3" s="60">
        <v>100</v>
      </c>
      <c r="H3" s="59">
        <v>100</v>
      </c>
      <c r="I3" s="48" t="s">
        <v>2424</v>
      </c>
      <c r="J3" s="53" t="s">
        <v>1366</v>
      </c>
      <c r="K3" s="48" t="s">
        <v>2472</v>
      </c>
      <c r="L3" s="48" t="s">
        <v>1879</v>
      </c>
      <c r="M3" s="48"/>
      <c r="N3" s="48" t="s">
        <v>2473</v>
      </c>
      <c r="O3" s="48"/>
      <c r="P3" s="48" t="s">
        <v>2445</v>
      </c>
      <c r="Q3" s="48" t="s">
        <v>2474</v>
      </c>
      <c r="R3" s="48"/>
      <c r="S3" s="48"/>
    </row>
    <row r="4" spans="1:19" ht="12.75">
      <c r="A4" s="47">
        <v>3</v>
      </c>
      <c r="B4" s="48">
        <v>14928</v>
      </c>
      <c r="C4" s="49">
        <v>39539</v>
      </c>
      <c r="D4" s="56">
        <f>+C4</f>
        <v>39539</v>
      </c>
      <c r="E4" s="56">
        <v>39541</v>
      </c>
      <c r="F4" s="59">
        <v>2300</v>
      </c>
      <c r="G4" s="60">
        <v>250</v>
      </c>
      <c r="H4" s="59">
        <v>250</v>
      </c>
      <c r="I4" s="48" t="s">
        <v>2424</v>
      </c>
      <c r="J4" s="53" t="s">
        <v>1367</v>
      </c>
      <c r="K4" s="48" t="s">
        <v>2633</v>
      </c>
      <c r="L4" s="48" t="s">
        <v>3478</v>
      </c>
      <c r="M4" s="48"/>
      <c r="N4" s="48" t="s">
        <v>2634</v>
      </c>
      <c r="O4" s="48"/>
      <c r="P4" s="48" t="s">
        <v>2498</v>
      </c>
      <c r="Q4" s="48" t="s">
        <v>2635</v>
      </c>
      <c r="R4" s="48" t="s">
        <v>3706</v>
      </c>
      <c r="S4" s="48" t="s">
        <v>1293</v>
      </c>
    </row>
    <row r="5" spans="1:19" ht="12.75">
      <c r="A5" s="47">
        <v>4</v>
      </c>
      <c r="B5" s="48">
        <v>9548</v>
      </c>
      <c r="C5" s="49">
        <v>39513</v>
      </c>
      <c r="D5" s="56">
        <v>39513</v>
      </c>
      <c r="E5" s="56">
        <v>39517</v>
      </c>
      <c r="F5" s="59">
        <v>50</v>
      </c>
      <c r="G5" s="59">
        <v>50</v>
      </c>
      <c r="H5" s="52">
        <v>50</v>
      </c>
      <c r="I5" s="48" t="s">
        <v>2424</v>
      </c>
      <c r="J5" s="53" t="s">
        <v>1364</v>
      </c>
      <c r="K5" s="48" t="s">
        <v>1289</v>
      </c>
      <c r="L5" s="48" t="s">
        <v>3519</v>
      </c>
      <c r="M5" s="48"/>
      <c r="N5" s="48" t="s">
        <v>1290</v>
      </c>
      <c r="O5" s="48"/>
      <c r="P5" s="48" t="s">
        <v>1291</v>
      </c>
      <c r="Q5" s="48" t="s">
        <v>1292</v>
      </c>
      <c r="R5" s="48"/>
      <c r="S5" s="48"/>
    </row>
    <row r="6" spans="1:19" ht="12.75">
      <c r="A6" s="47">
        <v>5</v>
      </c>
      <c r="B6" s="48">
        <v>9451</v>
      </c>
      <c r="C6" s="49">
        <v>39510</v>
      </c>
      <c r="D6" s="56">
        <f>+C6</f>
        <v>39510</v>
      </c>
      <c r="E6" s="56">
        <v>39514</v>
      </c>
      <c r="F6" s="59">
        <v>100</v>
      </c>
      <c r="G6" s="60">
        <v>100</v>
      </c>
      <c r="H6" s="59">
        <v>100</v>
      </c>
      <c r="I6" s="48" t="s">
        <v>2424</v>
      </c>
      <c r="J6" s="53" t="s">
        <v>1368</v>
      </c>
      <c r="K6" s="48" t="s">
        <v>2545</v>
      </c>
      <c r="L6" s="48" t="s">
        <v>4624</v>
      </c>
      <c r="M6" s="48"/>
      <c r="N6" s="48" t="s">
        <v>2546</v>
      </c>
      <c r="O6" s="48"/>
      <c r="P6" s="48" t="s">
        <v>2498</v>
      </c>
      <c r="Q6" s="48" t="s">
        <v>2547</v>
      </c>
      <c r="R6" s="48"/>
      <c r="S6" s="48"/>
    </row>
    <row r="7" spans="1:19" ht="12.75">
      <c r="A7" s="47">
        <v>6</v>
      </c>
      <c r="B7" s="48">
        <v>15058</v>
      </c>
      <c r="C7" s="49">
        <v>39539</v>
      </c>
      <c r="D7" s="56">
        <f>+C7</f>
        <v>39539</v>
      </c>
      <c r="E7" s="56">
        <v>39541</v>
      </c>
      <c r="F7" s="59">
        <v>50</v>
      </c>
      <c r="G7" s="60">
        <v>50</v>
      </c>
      <c r="H7" s="59">
        <v>50</v>
      </c>
      <c r="I7" s="48" t="s">
        <v>2424</v>
      </c>
      <c r="J7" s="53" t="s">
        <v>1369</v>
      </c>
      <c r="K7" s="48" t="s">
        <v>2437</v>
      </c>
      <c r="L7" s="48" t="s">
        <v>3566</v>
      </c>
      <c r="M7" s="48"/>
      <c r="N7" s="48" t="s">
        <v>2438</v>
      </c>
      <c r="O7" s="48"/>
      <c r="P7" s="48" t="s">
        <v>2439</v>
      </c>
      <c r="Q7" s="48" t="s">
        <v>2440</v>
      </c>
      <c r="R7" s="48" t="s">
        <v>2441</v>
      </c>
      <c r="S7" s="48" t="s">
        <v>2442</v>
      </c>
    </row>
    <row r="8" spans="1:19" ht="12.75">
      <c r="A8" s="47">
        <v>7</v>
      </c>
      <c r="B8" s="48">
        <v>14593</v>
      </c>
      <c r="C8" s="49">
        <v>39536</v>
      </c>
      <c r="D8" s="56">
        <f>+C8</f>
        <v>39536</v>
      </c>
      <c r="E8" s="56">
        <v>39538</v>
      </c>
      <c r="F8" s="59">
        <v>50</v>
      </c>
      <c r="G8" s="60">
        <v>50</v>
      </c>
      <c r="H8" s="59">
        <v>50</v>
      </c>
      <c r="I8" s="48" t="s">
        <v>2424</v>
      </c>
      <c r="J8" s="53" t="s">
        <v>1370</v>
      </c>
      <c r="K8" s="48" t="s">
        <v>2427</v>
      </c>
      <c r="L8" s="48" t="s">
        <v>3869</v>
      </c>
      <c r="M8" s="48"/>
      <c r="N8" s="48" t="s">
        <v>2428</v>
      </c>
      <c r="O8" s="48"/>
      <c r="P8" s="48" t="s">
        <v>2429</v>
      </c>
      <c r="Q8" s="48">
        <v>56601</v>
      </c>
      <c r="R8" s="48" t="s">
        <v>3541</v>
      </c>
      <c r="S8" s="48" t="s">
        <v>3351</v>
      </c>
    </row>
    <row r="9" spans="1:19" ht="12.75">
      <c r="A9" s="47">
        <v>8</v>
      </c>
      <c r="B9" s="48">
        <v>15508</v>
      </c>
      <c r="C9" s="49">
        <v>39542</v>
      </c>
      <c r="D9" s="56">
        <f>+C9</f>
        <v>39542</v>
      </c>
      <c r="E9" s="56">
        <v>39546</v>
      </c>
      <c r="F9" s="59">
        <v>100</v>
      </c>
      <c r="G9" s="60">
        <v>100</v>
      </c>
      <c r="H9" s="59">
        <v>100</v>
      </c>
      <c r="I9" s="48" t="s">
        <v>2424</v>
      </c>
      <c r="J9" s="53" t="s">
        <v>1371</v>
      </c>
      <c r="K9" s="48" t="s">
        <v>1486</v>
      </c>
      <c r="L9" s="48" t="s">
        <v>3825</v>
      </c>
      <c r="M9" s="48"/>
      <c r="N9" s="48" t="s">
        <v>2586</v>
      </c>
      <c r="O9" s="48"/>
      <c r="P9" s="48" t="s">
        <v>2587</v>
      </c>
      <c r="Q9" s="48">
        <v>55613</v>
      </c>
      <c r="R9" s="48" t="s">
        <v>3336</v>
      </c>
      <c r="S9" s="48" t="s">
        <v>3336</v>
      </c>
    </row>
    <row r="10" spans="1:19" ht="12.75">
      <c r="A10" s="47">
        <v>9</v>
      </c>
      <c r="B10" s="48">
        <v>9542</v>
      </c>
      <c r="C10" s="49">
        <v>39514</v>
      </c>
      <c r="D10" s="56">
        <f>+C10</f>
        <v>39514</v>
      </c>
      <c r="E10" s="56">
        <v>39517</v>
      </c>
      <c r="F10" s="59">
        <v>100</v>
      </c>
      <c r="G10" s="60">
        <v>100</v>
      </c>
      <c r="H10" s="59">
        <v>100</v>
      </c>
      <c r="I10" s="48" t="s">
        <v>2424</v>
      </c>
      <c r="J10" s="53" t="s">
        <v>1372</v>
      </c>
      <c r="K10" s="48" t="s">
        <v>1521</v>
      </c>
      <c r="L10" s="48" t="s">
        <v>3380</v>
      </c>
      <c r="M10" s="48"/>
      <c r="N10" s="48" t="s">
        <v>2548</v>
      </c>
      <c r="O10" s="48"/>
      <c r="P10" s="48" t="s">
        <v>2549</v>
      </c>
      <c r="Q10" s="48" t="s">
        <v>2550</v>
      </c>
      <c r="R10" s="48" t="s">
        <v>2551</v>
      </c>
      <c r="S10" s="48" t="s">
        <v>2552</v>
      </c>
    </row>
    <row r="11" spans="1:19" ht="12.75">
      <c r="A11" s="47"/>
      <c r="B11" s="48"/>
      <c r="C11" s="49"/>
      <c r="D11" s="56"/>
      <c r="E11" s="56"/>
      <c r="F11" s="59"/>
      <c r="G11" s="60"/>
      <c r="H11" s="59"/>
      <c r="I11" s="48"/>
      <c r="J11" s="53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12.75">
      <c r="A12" s="47">
        <v>10</v>
      </c>
      <c r="B12" s="48">
        <v>7793</v>
      </c>
      <c r="C12" s="49">
        <v>39478</v>
      </c>
      <c r="D12" s="56">
        <v>39478</v>
      </c>
      <c r="E12" s="49">
        <v>39483</v>
      </c>
      <c r="F12" s="59">
        <v>300</v>
      </c>
      <c r="G12" s="60">
        <v>250</v>
      </c>
      <c r="H12" s="59">
        <v>250</v>
      </c>
      <c r="I12" s="48" t="s">
        <v>2424</v>
      </c>
      <c r="J12" s="53">
        <v>80131109</v>
      </c>
      <c r="K12" s="48" t="s">
        <v>2588</v>
      </c>
      <c r="L12" s="48" t="s">
        <v>2589</v>
      </c>
      <c r="M12" s="55"/>
      <c r="N12" s="48" t="s">
        <v>2590</v>
      </c>
      <c r="O12" s="48"/>
      <c r="P12" s="48" t="s">
        <v>2498</v>
      </c>
      <c r="Q12" s="48" t="s">
        <v>2591</v>
      </c>
      <c r="R12" s="48" t="s">
        <v>2592</v>
      </c>
      <c r="S12" s="48" t="s">
        <v>3344</v>
      </c>
    </row>
    <row r="13" spans="1:19" ht="12.75">
      <c r="A13" s="47">
        <v>11</v>
      </c>
      <c r="B13" s="48">
        <v>7798</v>
      </c>
      <c r="C13" s="49">
        <v>39478</v>
      </c>
      <c r="D13" s="56">
        <v>39478</v>
      </c>
      <c r="E13" s="49">
        <v>39483</v>
      </c>
      <c r="F13" s="59">
        <v>300</v>
      </c>
      <c r="G13" s="60">
        <v>250</v>
      </c>
      <c r="H13" s="59">
        <v>250</v>
      </c>
      <c r="I13" s="48" t="s">
        <v>2424</v>
      </c>
      <c r="J13" s="53">
        <v>80131114</v>
      </c>
      <c r="K13" s="48" t="s">
        <v>2593</v>
      </c>
      <c r="L13" s="48" t="s">
        <v>3304</v>
      </c>
      <c r="M13" s="48"/>
      <c r="N13" s="48" t="s">
        <v>2594</v>
      </c>
      <c r="O13" s="48" t="s">
        <v>2595</v>
      </c>
      <c r="P13" s="48" t="s">
        <v>2481</v>
      </c>
      <c r="Q13" s="48" t="s">
        <v>2596</v>
      </c>
      <c r="R13" s="48" t="s">
        <v>2597</v>
      </c>
      <c r="S13" s="48" t="s">
        <v>2598</v>
      </c>
    </row>
    <row r="14" spans="1:19" ht="12.75">
      <c r="A14" s="47">
        <v>12</v>
      </c>
      <c r="B14" s="48">
        <v>7904</v>
      </c>
      <c r="C14" s="49">
        <v>39480</v>
      </c>
      <c r="D14" s="56">
        <v>39480</v>
      </c>
      <c r="E14" s="49">
        <v>39483</v>
      </c>
      <c r="F14" s="59">
        <v>300</v>
      </c>
      <c r="G14" s="60">
        <v>250</v>
      </c>
      <c r="H14" s="59">
        <v>250</v>
      </c>
      <c r="I14" s="48" t="s">
        <v>2424</v>
      </c>
      <c r="J14" s="53">
        <v>80202011</v>
      </c>
      <c r="K14" s="48" t="s">
        <v>2599</v>
      </c>
      <c r="L14" s="48" t="s">
        <v>2600</v>
      </c>
      <c r="M14" s="48"/>
      <c r="N14" s="48" t="s">
        <v>2601</v>
      </c>
      <c r="O14" s="48"/>
      <c r="P14" s="48" t="s">
        <v>2602</v>
      </c>
      <c r="Q14" s="48" t="s">
        <v>2603</v>
      </c>
      <c r="R14" s="48" t="s">
        <v>2604</v>
      </c>
      <c r="S14" s="48" t="s">
        <v>2605</v>
      </c>
    </row>
    <row r="15" spans="1:19" ht="12.75">
      <c r="A15" s="47">
        <v>13</v>
      </c>
      <c r="B15" s="48">
        <v>8094</v>
      </c>
      <c r="C15" s="49">
        <v>39483</v>
      </c>
      <c r="D15" s="56">
        <v>39484</v>
      </c>
      <c r="E15" s="49">
        <v>39486</v>
      </c>
      <c r="F15" s="59">
        <v>300</v>
      </c>
      <c r="G15" s="60">
        <v>250</v>
      </c>
      <c r="H15" s="59">
        <v>250</v>
      </c>
      <c r="I15" s="48" t="s">
        <v>2424</v>
      </c>
      <c r="J15" s="53">
        <v>80206011</v>
      </c>
      <c r="K15" s="48" t="s">
        <v>2606</v>
      </c>
      <c r="L15" s="48" t="s">
        <v>2607</v>
      </c>
      <c r="M15" s="48"/>
      <c r="N15" s="48" t="s">
        <v>2608</v>
      </c>
      <c r="O15" s="48"/>
      <c r="P15" s="48" t="s">
        <v>2609</v>
      </c>
      <c r="Q15" s="48" t="s">
        <v>2610</v>
      </c>
      <c r="R15" s="48" t="s">
        <v>2611</v>
      </c>
      <c r="S15" s="48" t="s">
        <v>2612</v>
      </c>
    </row>
    <row r="16" spans="1:19" ht="12.75">
      <c r="A16" s="47">
        <v>14</v>
      </c>
      <c r="B16" s="48">
        <v>8101</v>
      </c>
      <c r="C16" s="49">
        <v>39484</v>
      </c>
      <c r="D16" s="56">
        <v>39484</v>
      </c>
      <c r="E16" s="49">
        <v>39486</v>
      </c>
      <c r="F16" s="59">
        <v>100</v>
      </c>
      <c r="G16" s="60">
        <v>100</v>
      </c>
      <c r="H16" s="59">
        <v>100</v>
      </c>
      <c r="I16" s="48" t="s">
        <v>2424</v>
      </c>
      <c r="J16" s="53">
        <v>80206005</v>
      </c>
      <c r="K16" s="48" t="s">
        <v>2502</v>
      </c>
      <c r="L16" s="48" t="s">
        <v>2503</v>
      </c>
      <c r="M16" s="48"/>
      <c r="N16" s="48" t="s">
        <v>2504</v>
      </c>
      <c r="O16" s="48" t="s">
        <v>2505</v>
      </c>
      <c r="P16" s="48" t="s">
        <v>2445</v>
      </c>
      <c r="Q16" s="48" t="s">
        <v>2506</v>
      </c>
      <c r="R16" s="48" t="s">
        <v>2507</v>
      </c>
      <c r="S16" s="48" t="s">
        <v>2508</v>
      </c>
    </row>
    <row r="17" spans="1:19" ht="12.75">
      <c r="A17" s="47">
        <v>15</v>
      </c>
      <c r="B17" s="48">
        <v>8156</v>
      </c>
      <c r="C17" s="49">
        <v>39485</v>
      </c>
      <c r="D17" s="56">
        <v>39485</v>
      </c>
      <c r="E17" s="49">
        <v>39489</v>
      </c>
      <c r="F17" s="59">
        <v>300</v>
      </c>
      <c r="G17" s="60">
        <v>250</v>
      </c>
      <c r="H17" s="59">
        <v>250</v>
      </c>
      <c r="I17" s="48" t="s">
        <v>2424</v>
      </c>
      <c r="J17" s="53">
        <v>80207015</v>
      </c>
      <c r="K17" s="48" t="s">
        <v>2613</v>
      </c>
      <c r="L17" s="48" t="s">
        <v>5148</v>
      </c>
      <c r="M17" s="48"/>
      <c r="N17" s="48" t="s">
        <v>2614</v>
      </c>
      <c r="O17" s="48"/>
      <c r="P17" s="48" t="s">
        <v>2498</v>
      </c>
      <c r="Q17" s="48" t="s">
        <v>2615</v>
      </c>
      <c r="R17" s="48" t="s">
        <v>2616</v>
      </c>
      <c r="S17" s="48" t="s">
        <v>2617</v>
      </c>
    </row>
    <row r="18" spans="1:19" ht="12.75">
      <c r="A18" s="47">
        <v>16</v>
      </c>
      <c r="B18" s="48">
        <v>8298</v>
      </c>
      <c r="C18" s="49">
        <v>39492</v>
      </c>
      <c r="D18" s="56">
        <v>39492</v>
      </c>
      <c r="E18" s="49">
        <v>39497</v>
      </c>
      <c r="F18" s="59">
        <v>100</v>
      </c>
      <c r="G18" s="60">
        <v>100</v>
      </c>
      <c r="H18" s="59">
        <v>100</v>
      </c>
      <c r="I18" s="48" t="s">
        <v>2424</v>
      </c>
      <c r="J18" s="53">
        <v>80214020</v>
      </c>
      <c r="K18" s="48" t="s">
        <v>2509</v>
      </c>
      <c r="L18" s="48" t="s">
        <v>3566</v>
      </c>
      <c r="M18" s="48"/>
      <c r="N18" s="48" t="s">
        <v>2510</v>
      </c>
      <c r="O18" s="48"/>
      <c r="P18" s="48" t="s">
        <v>2445</v>
      </c>
      <c r="Q18" s="48" t="s">
        <v>2511</v>
      </c>
      <c r="R18" s="48" t="s">
        <v>1529</v>
      </c>
      <c r="S18" s="48" t="s">
        <v>3351</v>
      </c>
    </row>
    <row r="19" spans="1:19" ht="12.75">
      <c r="A19" s="47">
        <v>17</v>
      </c>
      <c r="B19" s="48">
        <v>8302</v>
      </c>
      <c r="C19" s="49">
        <v>39492</v>
      </c>
      <c r="D19" s="56">
        <v>39492</v>
      </c>
      <c r="E19" s="49">
        <v>39497</v>
      </c>
      <c r="F19" s="59">
        <v>250</v>
      </c>
      <c r="G19" s="60">
        <v>250</v>
      </c>
      <c r="H19" s="59">
        <v>250</v>
      </c>
      <c r="I19" s="48" t="s">
        <v>2424</v>
      </c>
      <c r="J19" s="53">
        <v>80214021</v>
      </c>
      <c r="K19" s="48" t="s">
        <v>2618</v>
      </c>
      <c r="L19" s="48" t="s">
        <v>2619</v>
      </c>
      <c r="M19" s="48"/>
      <c r="N19" s="48" t="s">
        <v>2620</v>
      </c>
      <c r="O19" s="48"/>
      <c r="P19" s="48" t="s">
        <v>2621</v>
      </c>
      <c r="Q19" s="48" t="s">
        <v>2622</v>
      </c>
      <c r="R19" s="48" t="s">
        <v>2623</v>
      </c>
      <c r="S19" s="48" t="s">
        <v>3371</v>
      </c>
    </row>
    <row r="20" spans="1:19" ht="12.75">
      <c r="A20" s="47">
        <v>18</v>
      </c>
      <c r="B20" s="48">
        <v>9422</v>
      </c>
      <c r="C20" s="49">
        <v>39494</v>
      </c>
      <c r="D20" s="56">
        <v>39494</v>
      </c>
      <c r="E20" s="49">
        <v>39497</v>
      </c>
      <c r="F20" s="59">
        <v>100</v>
      </c>
      <c r="G20" s="60">
        <v>100</v>
      </c>
      <c r="H20" s="59">
        <v>100</v>
      </c>
      <c r="I20" s="48" t="s">
        <v>2424</v>
      </c>
      <c r="J20" s="53">
        <v>80216011</v>
      </c>
      <c r="K20" s="48" t="s">
        <v>2466</v>
      </c>
      <c r="L20" s="48" t="s">
        <v>3435</v>
      </c>
      <c r="M20" s="48"/>
      <c r="N20" s="48" t="s">
        <v>2467</v>
      </c>
      <c r="O20" s="48" t="s">
        <v>2468</v>
      </c>
      <c r="P20" s="48" t="s">
        <v>2445</v>
      </c>
      <c r="Q20" s="48" t="s">
        <v>2469</v>
      </c>
      <c r="R20" s="48" t="s">
        <v>2470</v>
      </c>
      <c r="S20" s="48" t="s">
        <v>2471</v>
      </c>
    </row>
    <row r="21" spans="1:19" ht="12.75">
      <c r="A21" s="47">
        <v>19</v>
      </c>
      <c r="B21" s="48">
        <v>8462</v>
      </c>
      <c r="C21" s="49">
        <v>39498</v>
      </c>
      <c r="D21" s="56">
        <v>39498</v>
      </c>
      <c r="E21" s="49">
        <v>39500</v>
      </c>
      <c r="F21" s="59">
        <v>300</v>
      </c>
      <c r="G21" s="60">
        <v>250</v>
      </c>
      <c r="H21" s="59">
        <v>250</v>
      </c>
      <c r="I21" s="48" t="s">
        <v>2424</v>
      </c>
      <c r="J21" s="53">
        <v>80220006</v>
      </c>
      <c r="K21" s="48" t="s">
        <v>2624</v>
      </c>
      <c r="L21" s="48" t="s">
        <v>2625</v>
      </c>
      <c r="M21" s="48"/>
      <c r="N21" s="48" t="s">
        <v>2626</v>
      </c>
      <c r="O21" s="48" t="s">
        <v>2627</v>
      </c>
      <c r="P21" s="48" t="s">
        <v>2498</v>
      </c>
      <c r="Q21" s="48" t="s">
        <v>2628</v>
      </c>
      <c r="R21" s="48" t="s">
        <v>4295</v>
      </c>
      <c r="S21" s="48" t="s">
        <v>3344</v>
      </c>
    </row>
    <row r="22" spans="1:19" ht="12.75">
      <c r="A22" s="47">
        <v>20</v>
      </c>
      <c r="B22" s="48">
        <v>8503</v>
      </c>
      <c r="C22" s="49">
        <v>39501</v>
      </c>
      <c r="D22" s="56">
        <v>39501</v>
      </c>
      <c r="E22" s="49">
        <v>39504</v>
      </c>
      <c r="F22" s="59">
        <v>100</v>
      </c>
      <c r="G22" s="60">
        <v>100</v>
      </c>
      <c r="H22" s="59">
        <v>100</v>
      </c>
      <c r="I22" s="48" t="s">
        <v>2424</v>
      </c>
      <c r="J22" s="53">
        <v>80223010</v>
      </c>
      <c r="K22" s="48" t="s">
        <v>2512</v>
      </c>
      <c r="L22" s="48" t="s">
        <v>5148</v>
      </c>
      <c r="M22" s="48"/>
      <c r="N22" s="48" t="s">
        <v>2513</v>
      </c>
      <c r="O22" s="48"/>
      <c r="P22" s="48" t="s">
        <v>2498</v>
      </c>
      <c r="Q22" s="48" t="s">
        <v>2514</v>
      </c>
      <c r="R22" s="48" t="s">
        <v>3845</v>
      </c>
      <c r="S22" s="48" t="s">
        <v>2515</v>
      </c>
    </row>
    <row r="23" spans="1:19" ht="12.75">
      <c r="A23" s="47">
        <v>21</v>
      </c>
      <c r="B23" s="48">
        <v>6117</v>
      </c>
      <c r="C23" s="49">
        <v>39502</v>
      </c>
      <c r="D23" s="56">
        <v>39502</v>
      </c>
      <c r="E23" s="49">
        <v>39504</v>
      </c>
      <c r="F23" s="59">
        <v>100</v>
      </c>
      <c r="G23" s="60">
        <v>100</v>
      </c>
      <c r="H23" s="59">
        <v>100</v>
      </c>
      <c r="I23" s="48" t="s">
        <v>2424</v>
      </c>
      <c r="J23" s="53">
        <v>80224698</v>
      </c>
      <c r="K23" s="48" t="s">
        <v>2479</v>
      </c>
      <c r="L23" s="48" t="s">
        <v>1919</v>
      </c>
      <c r="M23" s="48"/>
      <c r="N23" s="48" t="s">
        <v>2480</v>
      </c>
      <c r="O23" s="48"/>
      <c r="P23" s="48" t="s">
        <v>2481</v>
      </c>
      <c r="Q23" s="48" t="s">
        <v>2482</v>
      </c>
      <c r="R23" s="48" t="s">
        <v>2483</v>
      </c>
      <c r="S23" s="48" t="s">
        <v>2484</v>
      </c>
    </row>
    <row r="24" spans="1:19" ht="12.75">
      <c r="A24" s="47">
        <v>22</v>
      </c>
      <c r="B24" s="48">
        <v>8548</v>
      </c>
      <c r="C24" s="49">
        <v>39502</v>
      </c>
      <c r="D24" s="56">
        <v>39502</v>
      </c>
      <c r="E24" s="49">
        <v>39504</v>
      </c>
      <c r="F24" s="59">
        <v>100</v>
      </c>
      <c r="G24" s="60">
        <v>100</v>
      </c>
      <c r="H24" s="59">
        <v>100</v>
      </c>
      <c r="I24" s="48" t="s">
        <v>2424</v>
      </c>
      <c r="J24" s="53">
        <v>80224353</v>
      </c>
      <c r="K24" s="48" t="s">
        <v>2516</v>
      </c>
      <c r="L24" s="48" t="s">
        <v>3777</v>
      </c>
      <c r="M24" s="48"/>
      <c r="N24" s="48" t="s">
        <v>2517</v>
      </c>
      <c r="O24" s="48"/>
      <c r="P24" s="48" t="s">
        <v>2445</v>
      </c>
      <c r="Q24" s="48" t="s">
        <v>2518</v>
      </c>
      <c r="R24" s="48" t="s">
        <v>2519</v>
      </c>
      <c r="S24" s="48" t="s">
        <v>2520</v>
      </c>
    </row>
    <row r="25" spans="1:19" ht="12.75">
      <c r="A25" s="47">
        <v>23</v>
      </c>
      <c r="B25" s="48">
        <v>8594</v>
      </c>
      <c r="C25" s="49">
        <v>39502</v>
      </c>
      <c r="D25" s="56">
        <v>39502</v>
      </c>
      <c r="E25" s="49">
        <v>39504</v>
      </c>
      <c r="F25" s="59">
        <v>100</v>
      </c>
      <c r="G25" s="60">
        <v>100</v>
      </c>
      <c r="H25" s="59">
        <v>100</v>
      </c>
      <c r="I25" s="48" t="s">
        <v>2424</v>
      </c>
      <c r="J25" s="53">
        <v>80224136</v>
      </c>
      <c r="K25" s="48" t="s">
        <v>2521</v>
      </c>
      <c r="L25" s="48" t="s">
        <v>2522</v>
      </c>
      <c r="M25" s="48"/>
      <c r="N25" s="48" t="s">
        <v>2523</v>
      </c>
      <c r="O25" s="48"/>
      <c r="P25" s="48" t="s">
        <v>2524</v>
      </c>
      <c r="Q25" s="48" t="s">
        <v>2525</v>
      </c>
      <c r="R25" s="48" t="s">
        <v>4295</v>
      </c>
      <c r="S25" s="48" t="s">
        <v>3344</v>
      </c>
    </row>
    <row r="26" spans="1:19" ht="12.75">
      <c r="A26" s="47">
        <v>24</v>
      </c>
      <c r="B26" s="48">
        <v>8635</v>
      </c>
      <c r="C26" s="49">
        <v>39502</v>
      </c>
      <c r="D26" s="56">
        <v>39502</v>
      </c>
      <c r="E26" s="49">
        <v>39506</v>
      </c>
      <c r="F26" s="59">
        <v>100</v>
      </c>
      <c r="G26" s="60">
        <v>100</v>
      </c>
      <c r="H26" s="59">
        <v>100</v>
      </c>
      <c r="I26" s="48" t="s">
        <v>2424</v>
      </c>
      <c r="J26" s="53">
        <v>80224006</v>
      </c>
      <c r="K26" s="48" t="s">
        <v>2526</v>
      </c>
      <c r="L26" s="48" t="s">
        <v>2527</v>
      </c>
      <c r="M26" s="48"/>
      <c r="N26" s="48" t="s">
        <v>2528</v>
      </c>
      <c r="O26" s="48"/>
      <c r="P26" s="48" t="s">
        <v>2529</v>
      </c>
      <c r="Q26" s="48" t="s">
        <v>2530</v>
      </c>
      <c r="R26" s="48" t="s">
        <v>2367</v>
      </c>
      <c r="S26" s="48" t="s">
        <v>2531</v>
      </c>
    </row>
    <row r="27" spans="1:19" ht="12.75">
      <c r="A27" s="47">
        <v>25</v>
      </c>
      <c r="B27" s="48">
        <v>8797</v>
      </c>
      <c r="C27" s="49">
        <v>39502</v>
      </c>
      <c r="D27" s="56">
        <v>39502</v>
      </c>
      <c r="E27" s="49">
        <v>39504</v>
      </c>
      <c r="F27" s="59">
        <v>100</v>
      </c>
      <c r="G27" s="60">
        <v>100</v>
      </c>
      <c r="H27" s="59">
        <v>100</v>
      </c>
      <c r="I27" s="48" t="s">
        <v>2424</v>
      </c>
      <c r="J27" s="53">
        <v>80224174</v>
      </c>
      <c r="K27" s="48" t="s">
        <v>2532</v>
      </c>
      <c r="L27" s="48" t="s">
        <v>2533</v>
      </c>
      <c r="M27" s="48"/>
      <c r="N27" s="48" t="s">
        <v>2534</v>
      </c>
      <c r="O27" s="48"/>
      <c r="P27" s="48" t="s">
        <v>2265</v>
      </c>
      <c r="Q27" s="48" t="s">
        <v>2535</v>
      </c>
      <c r="R27" s="48" t="s">
        <v>2536</v>
      </c>
      <c r="S27" s="48" t="s">
        <v>2537</v>
      </c>
    </row>
    <row r="28" spans="1:19" ht="12.75">
      <c r="A28" s="47">
        <v>26</v>
      </c>
      <c r="B28" s="48">
        <v>8955</v>
      </c>
      <c r="C28" s="49">
        <v>39502</v>
      </c>
      <c r="D28" s="56">
        <v>39502</v>
      </c>
      <c r="E28" s="49">
        <v>39506</v>
      </c>
      <c r="F28" s="59">
        <v>100</v>
      </c>
      <c r="G28" s="60">
        <v>100</v>
      </c>
      <c r="H28" s="59">
        <v>100</v>
      </c>
      <c r="I28" s="48" t="s">
        <v>2424</v>
      </c>
      <c r="J28" s="53">
        <v>80224032</v>
      </c>
      <c r="K28" s="48" t="s">
        <v>1814</v>
      </c>
      <c r="L28" s="48" t="s">
        <v>3951</v>
      </c>
      <c r="M28" s="48"/>
      <c r="N28" s="48" t="s">
        <v>2538</v>
      </c>
      <c r="O28" s="48"/>
      <c r="P28" s="48" t="s">
        <v>4951</v>
      </c>
      <c r="Q28" s="48" t="s">
        <v>2539</v>
      </c>
      <c r="R28" s="48" t="s">
        <v>2540</v>
      </c>
      <c r="S28" s="48" t="s">
        <v>3384</v>
      </c>
    </row>
    <row r="29" spans="1:19" ht="12.75">
      <c r="A29" s="47">
        <v>27</v>
      </c>
      <c r="B29" s="48">
        <v>6738</v>
      </c>
      <c r="C29" s="49">
        <v>39503</v>
      </c>
      <c r="D29" s="56">
        <v>39503</v>
      </c>
      <c r="E29" s="49">
        <v>39505</v>
      </c>
      <c r="F29" s="59">
        <v>100</v>
      </c>
      <c r="G29" s="60">
        <v>100</v>
      </c>
      <c r="H29" s="59">
        <v>100</v>
      </c>
      <c r="I29" s="48" t="s">
        <v>2424</v>
      </c>
      <c r="J29" s="53">
        <v>80225302</v>
      </c>
      <c r="K29" s="48" t="s">
        <v>2485</v>
      </c>
      <c r="L29" s="48" t="s">
        <v>1868</v>
      </c>
      <c r="M29" s="48"/>
      <c r="N29" s="48" t="s">
        <v>2486</v>
      </c>
      <c r="O29" s="48"/>
      <c r="P29" s="48" t="s">
        <v>2445</v>
      </c>
      <c r="Q29" s="48" t="s">
        <v>2487</v>
      </c>
      <c r="R29" s="48" t="s">
        <v>2488</v>
      </c>
      <c r="S29" s="48" t="s">
        <v>2489</v>
      </c>
    </row>
    <row r="30" spans="1:19" ht="12.75">
      <c r="A30" s="47">
        <v>28</v>
      </c>
      <c r="B30" s="48">
        <v>7093</v>
      </c>
      <c r="C30" s="49">
        <v>39504</v>
      </c>
      <c r="D30" s="56">
        <v>39504</v>
      </c>
      <c r="E30" s="49">
        <v>39506</v>
      </c>
      <c r="F30" s="59">
        <v>100</v>
      </c>
      <c r="G30" s="60">
        <v>100</v>
      </c>
      <c r="H30" s="59">
        <v>100</v>
      </c>
      <c r="I30" s="48" t="s">
        <v>2424</v>
      </c>
      <c r="J30" s="53">
        <v>80226070</v>
      </c>
      <c r="K30" s="48" t="s">
        <v>2490</v>
      </c>
      <c r="L30" s="48" t="s">
        <v>2491</v>
      </c>
      <c r="M30" s="48"/>
      <c r="N30" s="48" t="s">
        <v>2492</v>
      </c>
      <c r="O30" s="48"/>
      <c r="P30" s="48" t="s">
        <v>2445</v>
      </c>
      <c r="Q30" s="48" t="s">
        <v>2493</v>
      </c>
      <c r="R30" s="48" t="s">
        <v>2494</v>
      </c>
      <c r="S30" s="48" t="s">
        <v>2495</v>
      </c>
    </row>
    <row r="31" spans="1:19" ht="12.75">
      <c r="A31" s="47">
        <v>29</v>
      </c>
      <c r="B31" s="48">
        <v>7219</v>
      </c>
      <c r="C31" s="49">
        <v>39505</v>
      </c>
      <c r="D31" s="56">
        <v>39505</v>
      </c>
      <c r="E31" s="49">
        <v>39507</v>
      </c>
      <c r="F31" s="59">
        <v>100</v>
      </c>
      <c r="G31" s="60">
        <v>100</v>
      </c>
      <c r="H31" s="59">
        <v>100</v>
      </c>
      <c r="I31" s="48" t="s">
        <v>2424</v>
      </c>
      <c r="J31" s="53">
        <v>80227225</v>
      </c>
      <c r="K31" s="48" t="s">
        <v>4116</v>
      </c>
      <c r="L31" s="48" t="s">
        <v>2496</v>
      </c>
      <c r="M31" s="48"/>
      <c r="N31" s="48" t="s">
        <v>2497</v>
      </c>
      <c r="O31" s="48"/>
      <c r="P31" s="48" t="s">
        <v>2498</v>
      </c>
      <c r="Q31" s="48" t="s">
        <v>2499</v>
      </c>
      <c r="R31" s="48" t="s">
        <v>2500</v>
      </c>
      <c r="S31" s="48" t="s">
        <v>2501</v>
      </c>
    </row>
    <row r="32" spans="1:19" ht="12.75">
      <c r="A32" s="47">
        <v>30</v>
      </c>
      <c r="B32" s="48">
        <v>9156</v>
      </c>
      <c r="C32" s="49">
        <v>39505</v>
      </c>
      <c r="D32" s="56">
        <v>39505</v>
      </c>
      <c r="E32" s="49">
        <v>39507</v>
      </c>
      <c r="F32" s="59">
        <v>100</v>
      </c>
      <c r="G32" s="60">
        <v>100</v>
      </c>
      <c r="H32" s="59">
        <v>100</v>
      </c>
      <c r="I32" s="48" t="s">
        <v>2424</v>
      </c>
      <c r="J32" s="53">
        <v>80227186</v>
      </c>
      <c r="K32" s="48" t="s">
        <v>5223</v>
      </c>
      <c r="L32" s="48" t="s">
        <v>2541</v>
      </c>
      <c r="M32" s="48"/>
      <c r="N32" s="48" t="s">
        <v>2542</v>
      </c>
      <c r="O32" s="48" t="s">
        <v>4651</v>
      </c>
      <c r="P32" s="48" t="s">
        <v>2445</v>
      </c>
      <c r="Q32" s="48" t="s">
        <v>2543</v>
      </c>
      <c r="R32" s="48" t="s">
        <v>2544</v>
      </c>
      <c r="S32" s="48" t="s">
        <v>3344</v>
      </c>
    </row>
    <row r="33" spans="1:19" ht="12.75">
      <c r="A33" s="47">
        <v>31</v>
      </c>
      <c r="B33" s="48">
        <v>4609</v>
      </c>
      <c r="C33" s="49">
        <v>39507</v>
      </c>
      <c r="D33" s="56">
        <v>39507</v>
      </c>
      <c r="E33" s="49">
        <v>39510</v>
      </c>
      <c r="F33" s="59">
        <v>100</v>
      </c>
      <c r="G33" s="60">
        <v>100</v>
      </c>
      <c r="H33" s="59">
        <v>100</v>
      </c>
      <c r="I33" s="48" t="s">
        <v>2424</v>
      </c>
      <c r="J33" s="53">
        <v>80229103</v>
      </c>
      <c r="K33" s="48" t="s">
        <v>2475</v>
      </c>
      <c r="L33" s="48" t="s">
        <v>3566</v>
      </c>
      <c r="M33" s="48"/>
      <c r="N33" s="48" t="s">
        <v>2476</v>
      </c>
      <c r="O33" s="48"/>
      <c r="P33" s="48" t="s">
        <v>2477</v>
      </c>
      <c r="Q33" s="48" t="s">
        <v>2478</v>
      </c>
      <c r="R33" s="48" t="s">
        <v>3316</v>
      </c>
      <c r="S33" s="48" t="s">
        <v>3351</v>
      </c>
    </row>
    <row r="34" spans="1:19" ht="12.75">
      <c r="A34" s="47">
        <v>32</v>
      </c>
      <c r="B34" s="48">
        <v>12689</v>
      </c>
      <c r="C34" s="49">
        <v>39509</v>
      </c>
      <c r="D34" s="56">
        <v>39509</v>
      </c>
      <c r="E34" s="49">
        <v>39511</v>
      </c>
      <c r="F34" s="59">
        <v>100</v>
      </c>
      <c r="G34" s="60">
        <v>100</v>
      </c>
      <c r="H34" s="59">
        <v>100</v>
      </c>
      <c r="I34" s="48" t="s">
        <v>2424</v>
      </c>
      <c r="J34" s="53">
        <v>80302007</v>
      </c>
      <c r="K34" s="48" t="s">
        <v>2553</v>
      </c>
      <c r="L34" s="48" t="s">
        <v>2554</v>
      </c>
      <c r="M34" s="48"/>
      <c r="N34" s="48" t="s">
        <v>2555</v>
      </c>
      <c r="O34" s="48"/>
      <c r="P34" s="48" t="s">
        <v>2556</v>
      </c>
      <c r="Q34" s="48" t="s">
        <v>2557</v>
      </c>
      <c r="R34" s="48" t="s">
        <v>2558</v>
      </c>
      <c r="S34" s="48" t="s">
        <v>2559</v>
      </c>
    </row>
    <row r="35" spans="1:19" ht="12.75">
      <c r="A35" s="47">
        <v>33</v>
      </c>
      <c r="B35" s="48">
        <v>12709</v>
      </c>
      <c r="C35" s="49">
        <v>39509</v>
      </c>
      <c r="D35" s="56">
        <v>39509</v>
      </c>
      <c r="E35" s="49">
        <v>39511</v>
      </c>
      <c r="F35" s="59">
        <v>100</v>
      </c>
      <c r="G35" s="60">
        <v>100</v>
      </c>
      <c r="H35" s="59">
        <v>100</v>
      </c>
      <c r="I35" s="48" t="s">
        <v>2424</v>
      </c>
      <c r="J35" s="53">
        <v>80302037</v>
      </c>
      <c r="K35" s="48" t="s">
        <v>2560</v>
      </c>
      <c r="L35" s="48" t="s">
        <v>3304</v>
      </c>
      <c r="M35" s="47"/>
      <c r="N35" s="48" t="s">
        <v>2561</v>
      </c>
      <c r="O35" s="48"/>
      <c r="P35" s="48" t="s">
        <v>2445</v>
      </c>
      <c r="Q35" s="48" t="s">
        <v>2562</v>
      </c>
      <c r="R35" s="48" t="s">
        <v>3845</v>
      </c>
      <c r="S35" s="48" t="s">
        <v>2515</v>
      </c>
    </row>
    <row r="36" spans="1:19" ht="12.75">
      <c r="A36" s="47">
        <v>34</v>
      </c>
      <c r="B36" s="48">
        <v>12832</v>
      </c>
      <c r="C36" s="49">
        <v>39510</v>
      </c>
      <c r="D36" s="56">
        <v>39510</v>
      </c>
      <c r="E36" s="49">
        <v>39512</v>
      </c>
      <c r="F36" s="59">
        <v>100</v>
      </c>
      <c r="G36" s="60">
        <v>100</v>
      </c>
      <c r="H36" s="59">
        <v>100</v>
      </c>
      <c r="I36" s="48" t="s">
        <v>2424</v>
      </c>
      <c r="J36" s="53">
        <v>80303038</v>
      </c>
      <c r="K36" s="48" t="s">
        <v>2563</v>
      </c>
      <c r="L36" s="48" t="s">
        <v>2564</v>
      </c>
      <c r="M36" s="47"/>
      <c r="N36" s="48" t="s">
        <v>2565</v>
      </c>
      <c r="O36" s="48"/>
      <c r="P36" s="48" t="s">
        <v>2566</v>
      </c>
      <c r="Q36" s="48" t="s">
        <v>2567</v>
      </c>
      <c r="R36" s="48" t="s">
        <v>3937</v>
      </c>
      <c r="S36" s="48" t="s">
        <v>2515</v>
      </c>
    </row>
    <row r="37" spans="1:19" ht="12.75">
      <c r="A37" s="47">
        <v>35</v>
      </c>
      <c r="B37" s="48">
        <v>12851</v>
      </c>
      <c r="C37" s="49">
        <v>39510</v>
      </c>
      <c r="D37" s="56">
        <v>39510</v>
      </c>
      <c r="E37" s="49">
        <v>39512</v>
      </c>
      <c r="F37" s="59">
        <v>100</v>
      </c>
      <c r="G37" s="60">
        <v>100</v>
      </c>
      <c r="H37" s="59">
        <v>100</v>
      </c>
      <c r="I37" s="48" t="s">
        <v>2424</v>
      </c>
      <c r="J37" s="53">
        <v>80303103</v>
      </c>
      <c r="K37" s="48" t="s">
        <v>2563</v>
      </c>
      <c r="L37" s="48" t="s">
        <v>2568</v>
      </c>
      <c r="M37" s="47"/>
      <c r="N37" s="48" t="s">
        <v>2569</v>
      </c>
      <c r="O37" s="48"/>
      <c r="P37" s="48" t="s">
        <v>2445</v>
      </c>
      <c r="Q37" s="48" t="s">
        <v>2570</v>
      </c>
      <c r="R37" s="48" t="s">
        <v>3845</v>
      </c>
      <c r="S37" s="48" t="s">
        <v>2571</v>
      </c>
    </row>
    <row r="38" spans="1:19" ht="12.75">
      <c r="A38" s="47">
        <v>36</v>
      </c>
      <c r="B38" s="48">
        <v>13222</v>
      </c>
      <c r="C38" s="49">
        <v>39516</v>
      </c>
      <c r="D38" s="56">
        <v>39516</v>
      </c>
      <c r="E38" s="49">
        <v>39518</v>
      </c>
      <c r="F38" s="59">
        <v>500</v>
      </c>
      <c r="G38" s="60">
        <v>250</v>
      </c>
      <c r="H38" s="59">
        <v>250</v>
      </c>
      <c r="I38" s="48" t="s">
        <v>2424</v>
      </c>
      <c r="J38" s="53">
        <v>80309006</v>
      </c>
      <c r="K38" s="48" t="s">
        <v>2629</v>
      </c>
      <c r="L38" s="48" t="s">
        <v>4490</v>
      </c>
      <c r="M38" s="47"/>
      <c r="N38" s="48" t="s">
        <v>2630</v>
      </c>
      <c r="O38" s="48"/>
      <c r="P38" s="48" t="s">
        <v>4951</v>
      </c>
      <c r="Q38" s="48" t="s">
        <v>2631</v>
      </c>
      <c r="R38" s="48" t="s">
        <v>3985</v>
      </c>
      <c r="S38" s="48" t="s">
        <v>2632</v>
      </c>
    </row>
    <row r="39" spans="1:19" ht="12.75">
      <c r="A39" s="47">
        <v>37</v>
      </c>
      <c r="B39" s="48">
        <v>13183</v>
      </c>
      <c r="C39" s="49">
        <v>39525</v>
      </c>
      <c r="D39" s="56">
        <v>39525</v>
      </c>
      <c r="E39" s="49">
        <v>39527</v>
      </c>
      <c r="F39" s="59">
        <v>100</v>
      </c>
      <c r="G39" s="60">
        <v>100</v>
      </c>
      <c r="H39" s="59">
        <v>100</v>
      </c>
      <c r="I39" s="48" t="s">
        <v>2424</v>
      </c>
      <c r="J39" s="53">
        <v>80318062</v>
      </c>
      <c r="K39" s="48" t="s">
        <v>2460</v>
      </c>
      <c r="L39" s="48" t="s">
        <v>2461</v>
      </c>
      <c r="M39" s="47"/>
      <c r="N39" s="48" t="s">
        <v>2462</v>
      </c>
      <c r="O39" s="48" t="s">
        <v>2463</v>
      </c>
      <c r="P39" s="48" t="s">
        <v>4951</v>
      </c>
      <c r="Q39" s="48" t="s">
        <v>2464</v>
      </c>
      <c r="R39" s="48" t="s">
        <v>3985</v>
      </c>
      <c r="S39" s="48" t="s">
        <v>2465</v>
      </c>
    </row>
    <row r="40" spans="1:19" ht="12.75">
      <c r="A40" s="47">
        <v>38</v>
      </c>
      <c r="B40" s="48">
        <v>13920</v>
      </c>
      <c r="C40" s="49">
        <v>39526</v>
      </c>
      <c r="D40" s="56">
        <v>39526</v>
      </c>
      <c r="E40" s="49">
        <v>39528</v>
      </c>
      <c r="F40" s="59">
        <v>50</v>
      </c>
      <c r="G40" s="60">
        <v>50</v>
      </c>
      <c r="H40" s="59">
        <v>50</v>
      </c>
      <c r="I40" s="48" t="s">
        <v>2424</v>
      </c>
      <c r="J40" s="53">
        <v>80319027</v>
      </c>
      <c r="K40" s="48" t="s">
        <v>2421</v>
      </c>
      <c r="L40" s="48" t="s">
        <v>1792</v>
      </c>
      <c r="M40" s="47"/>
      <c r="N40" s="48" t="s">
        <v>2422</v>
      </c>
      <c r="O40" s="48"/>
      <c r="P40" s="48" t="s">
        <v>2423</v>
      </c>
      <c r="Q40" s="48" t="s">
        <v>2425</v>
      </c>
      <c r="R40" s="48" t="s">
        <v>2426</v>
      </c>
      <c r="S40" s="48" t="s">
        <v>3759</v>
      </c>
    </row>
    <row r="41" spans="1:19" ht="12.75">
      <c r="A41" s="47">
        <v>39</v>
      </c>
      <c r="B41" s="48">
        <v>13933</v>
      </c>
      <c r="C41" s="49">
        <v>39526</v>
      </c>
      <c r="D41" s="56">
        <v>39526</v>
      </c>
      <c r="E41" s="49">
        <v>39531</v>
      </c>
      <c r="F41" s="59">
        <v>100</v>
      </c>
      <c r="G41" s="60">
        <v>100</v>
      </c>
      <c r="H41" s="59">
        <v>100</v>
      </c>
      <c r="I41" s="48" t="s">
        <v>2424</v>
      </c>
      <c r="J41" s="53">
        <v>80319005</v>
      </c>
      <c r="K41" s="48" t="s">
        <v>3610</v>
      </c>
      <c r="L41" s="48" t="s">
        <v>4186</v>
      </c>
      <c r="M41" s="47"/>
      <c r="N41" s="48" t="s">
        <v>2572</v>
      </c>
      <c r="O41" s="48" t="s">
        <v>4651</v>
      </c>
      <c r="P41" s="48" t="s">
        <v>2445</v>
      </c>
      <c r="Q41" s="48" t="s">
        <v>2573</v>
      </c>
      <c r="R41" s="48" t="s">
        <v>2574</v>
      </c>
      <c r="S41" s="48" t="s">
        <v>2515</v>
      </c>
    </row>
    <row r="42" spans="1:19" ht="12.75">
      <c r="A42" s="47">
        <v>40</v>
      </c>
      <c r="B42" s="48">
        <v>13969</v>
      </c>
      <c r="C42" s="49">
        <v>39526</v>
      </c>
      <c r="D42" s="56">
        <v>39526</v>
      </c>
      <c r="E42" s="49">
        <v>39528</v>
      </c>
      <c r="F42" s="59">
        <v>100</v>
      </c>
      <c r="G42" s="60">
        <v>100</v>
      </c>
      <c r="H42" s="59">
        <v>100</v>
      </c>
      <c r="I42" s="48" t="s">
        <v>2424</v>
      </c>
      <c r="J42" s="53">
        <v>80319059</v>
      </c>
      <c r="K42" s="48" t="s">
        <v>2575</v>
      </c>
      <c r="L42" s="48" t="s">
        <v>2576</v>
      </c>
      <c r="M42" s="47"/>
      <c r="N42" s="48" t="s">
        <v>2577</v>
      </c>
      <c r="O42" s="48"/>
      <c r="P42" s="48" t="s">
        <v>2445</v>
      </c>
      <c r="Q42" s="48" t="s">
        <v>2578</v>
      </c>
      <c r="R42" s="48" t="s">
        <v>2579</v>
      </c>
      <c r="S42" s="48" t="s">
        <v>3351</v>
      </c>
    </row>
    <row r="43" spans="1:19" ht="12.75">
      <c r="A43" s="47">
        <v>41</v>
      </c>
      <c r="B43" s="48">
        <v>14142</v>
      </c>
      <c r="C43" s="49">
        <v>39530</v>
      </c>
      <c r="D43" s="56">
        <v>39530</v>
      </c>
      <c r="E43" s="49">
        <v>39533</v>
      </c>
      <c r="F43" s="59">
        <v>100</v>
      </c>
      <c r="G43" s="60">
        <v>100</v>
      </c>
      <c r="H43" s="59">
        <v>100</v>
      </c>
      <c r="I43" s="48" t="s">
        <v>2424</v>
      </c>
      <c r="J43" s="53">
        <v>80323001</v>
      </c>
      <c r="K43" s="48" t="s">
        <v>2580</v>
      </c>
      <c r="L43" s="48" t="s">
        <v>2154</v>
      </c>
      <c r="M43" s="47"/>
      <c r="N43" s="48" t="s">
        <v>2581</v>
      </c>
      <c r="O43" s="48"/>
      <c r="P43" s="48" t="s">
        <v>2582</v>
      </c>
      <c r="Q43" s="48" t="s">
        <v>2583</v>
      </c>
      <c r="R43" s="48" t="s">
        <v>2584</v>
      </c>
      <c r="S43" s="48" t="s">
        <v>2585</v>
      </c>
    </row>
    <row r="44" spans="1:19" ht="12.75">
      <c r="A44" s="47">
        <v>42</v>
      </c>
      <c r="B44" s="48">
        <v>8445</v>
      </c>
      <c r="C44" s="49">
        <v>39531</v>
      </c>
      <c r="D44" s="56">
        <v>39531</v>
      </c>
      <c r="E44" s="49">
        <v>39533</v>
      </c>
      <c r="F44" s="59">
        <v>75</v>
      </c>
      <c r="G44" s="60">
        <v>75</v>
      </c>
      <c r="H44" s="59">
        <v>175</v>
      </c>
      <c r="I44" s="48" t="s">
        <v>2424</v>
      </c>
      <c r="J44" s="53">
        <v>80324017</v>
      </c>
      <c r="K44" s="48" t="s">
        <v>2454</v>
      </c>
      <c r="L44" s="48" t="s">
        <v>2455</v>
      </c>
      <c r="M44" s="47"/>
      <c r="N44" s="48" t="s">
        <v>2456</v>
      </c>
      <c r="O44" s="48"/>
      <c r="P44" s="48" t="s">
        <v>2457</v>
      </c>
      <c r="Q44" s="48" t="s">
        <v>2458</v>
      </c>
      <c r="R44" s="48" t="s">
        <v>3740</v>
      </c>
      <c r="S44" s="48" t="s">
        <v>2459</v>
      </c>
    </row>
    <row r="45" spans="1:19" ht="12.75">
      <c r="A45" s="47">
        <v>43</v>
      </c>
      <c r="B45" s="48">
        <v>8445</v>
      </c>
      <c r="C45" s="49">
        <v>39545</v>
      </c>
      <c r="D45" s="56">
        <v>39545</v>
      </c>
      <c r="E45" s="49">
        <v>39547</v>
      </c>
      <c r="F45" s="59">
        <v>100</v>
      </c>
      <c r="G45" s="60">
        <v>100</v>
      </c>
      <c r="H45" s="59">
        <v>175</v>
      </c>
      <c r="I45" s="48" t="s">
        <v>2424</v>
      </c>
      <c r="J45" s="53">
        <v>80407028</v>
      </c>
      <c r="K45" s="48" t="s">
        <v>2454</v>
      </c>
      <c r="L45" s="48" t="s">
        <v>2455</v>
      </c>
      <c r="M45" s="47"/>
      <c r="N45" s="48" t="s">
        <v>2456</v>
      </c>
      <c r="O45" s="48"/>
      <c r="P45" s="48" t="s">
        <v>2457</v>
      </c>
      <c r="Q45" s="48" t="s">
        <v>2458</v>
      </c>
      <c r="R45" s="48" t="s">
        <v>3740</v>
      </c>
      <c r="S45" s="48" t="s">
        <v>2459</v>
      </c>
    </row>
    <row r="46" spans="1:19" ht="12.75">
      <c r="A46" s="47">
        <v>44</v>
      </c>
      <c r="B46" s="48">
        <v>15709</v>
      </c>
      <c r="C46" s="49">
        <v>39549</v>
      </c>
      <c r="D46" s="56">
        <v>39549</v>
      </c>
      <c r="E46" s="56">
        <v>39553</v>
      </c>
      <c r="F46" s="59">
        <v>50</v>
      </c>
      <c r="G46" s="60">
        <v>50</v>
      </c>
      <c r="H46" s="59">
        <v>50</v>
      </c>
      <c r="I46" s="48" t="s">
        <v>2424</v>
      </c>
      <c r="J46" s="53">
        <v>80411044</v>
      </c>
      <c r="K46" s="48" t="s">
        <v>2443</v>
      </c>
      <c r="L46" s="48" t="s">
        <v>3791</v>
      </c>
      <c r="M46" s="47"/>
      <c r="N46" s="48" t="s">
        <v>2444</v>
      </c>
      <c r="O46" s="48"/>
      <c r="P46" s="48" t="s">
        <v>2445</v>
      </c>
      <c r="Q46" s="48" t="s">
        <v>2446</v>
      </c>
      <c r="R46" s="48" t="s">
        <v>2447</v>
      </c>
      <c r="S46" s="48" t="s">
        <v>2448</v>
      </c>
    </row>
    <row r="47" spans="1:21" s="1" customFormat="1" ht="12.75">
      <c r="A47" s="47">
        <v>45</v>
      </c>
      <c r="B47" s="48">
        <v>15718</v>
      </c>
      <c r="C47" s="49">
        <v>39549</v>
      </c>
      <c r="D47" s="56">
        <v>39549</v>
      </c>
      <c r="E47" s="56">
        <v>39553</v>
      </c>
      <c r="F47" s="59">
        <v>50</v>
      </c>
      <c r="G47" s="60">
        <v>50</v>
      </c>
      <c r="H47" s="59">
        <v>50</v>
      </c>
      <c r="I47" s="48" t="s">
        <v>2424</v>
      </c>
      <c r="J47" s="53">
        <v>80411048</v>
      </c>
      <c r="K47" s="48" t="s">
        <v>2449</v>
      </c>
      <c r="L47" s="48" t="s">
        <v>3618</v>
      </c>
      <c r="M47" s="47"/>
      <c r="N47" s="48" t="s">
        <v>2450</v>
      </c>
      <c r="O47" s="48" t="s">
        <v>2451</v>
      </c>
      <c r="P47" s="48" t="s">
        <v>2445</v>
      </c>
      <c r="Q47" s="48" t="s">
        <v>2452</v>
      </c>
      <c r="R47" s="48" t="s">
        <v>2453</v>
      </c>
      <c r="S47" s="48" t="s">
        <v>3579</v>
      </c>
      <c r="T47" s="3"/>
      <c r="U47" s="1" t="s">
        <v>3293</v>
      </c>
    </row>
    <row r="48" spans="6:8" ht="12.75">
      <c r="F48" s="20" t="s">
        <v>2636</v>
      </c>
      <c r="G48" s="22">
        <f>SUM(G2:G47)</f>
        <v>5475</v>
      </c>
      <c r="H48" s="22">
        <f>SUM(H2:H47)</f>
        <v>5650</v>
      </c>
    </row>
    <row r="49" spans="6:8" ht="12.75">
      <c r="F49" s="20" t="s">
        <v>2637</v>
      </c>
      <c r="G49" s="22">
        <f>COUNT(G2:G47)</f>
        <v>45</v>
      </c>
      <c r="H49" s="21">
        <f>+H48-G48</f>
        <v>175</v>
      </c>
    </row>
    <row r="50" ht="12.75">
      <c r="C50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00390625" style="15" bestFit="1" customWidth="1"/>
    <col min="4" max="4" width="10.8515625" style="17" bestFit="1" customWidth="1"/>
    <col min="5" max="5" width="10.7109375" style="15" bestFit="1" customWidth="1"/>
    <col min="6" max="6" width="9.7109375" style="21" customWidth="1"/>
    <col min="7" max="7" width="10.7109375" style="22" bestFit="1" customWidth="1"/>
    <col min="8" max="8" width="9.28125" style="21" bestFit="1" customWidth="1"/>
    <col min="9" max="9" width="5.00390625" style="3" bestFit="1" customWidth="1"/>
    <col min="10" max="10" width="12.7109375" style="35" bestFit="1" customWidth="1"/>
    <col min="11" max="11" width="15.7109375" style="3" bestFit="1" customWidth="1"/>
    <col min="12" max="12" width="10.421875" style="3" bestFit="1" customWidth="1"/>
    <col min="13" max="13" width="9.00390625" style="3" customWidth="1"/>
    <col min="14" max="14" width="23.57421875" style="3" bestFit="1" customWidth="1"/>
    <col min="15" max="15" width="8.00390625" style="3" bestFit="1" customWidth="1"/>
    <col min="16" max="16" width="12.421875" style="3" bestFit="1" customWidth="1"/>
    <col min="17" max="17" width="10.57421875" style="3" bestFit="1" customWidth="1"/>
    <col min="18" max="18" width="44.8515625" style="3" bestFit="1" customWidth="1"/>
    <col min="19" max="19" width="31.7109375" style="3" bestFit="1" customWidth="1"/>
    <col min="20" max="20" width="3.140625" style="3" bestFit="1" customWidth="1"/>
    <col min="21" max="16384" width="9.140625" style="3" customWidth="1"/>
  </cols>
  <sheetData>
    <row r="1" spans="1:20" s="8" customFormat="1" ht="12.75">
      <c r="A1" s="42"/>
      <c r="B1" s="43" t="s">
        <v>3282</v>
      </c>
      <c r="C1" s="62" t="s">
        <v>3458</v>
      </c>
      <c r="D1" s="63" t="s">
        <v>3506</v>
      </c>
      <c r="E1" s="62" t="s">
        <v>3507</v>
      </c>
      <c r="F1" s="70" t="s">
        <v>3283</v>
      </c>
      <c r="G1" s="71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  <c r="T1" s="7"/>
    </row>
    <row r="2" spans="1:19" ht="12.75">
      <c r="A2" s="47">
        <v>1</v>
      </c>
      <c r="B2" s="48">
        <v>5370</v>
      </c>
      <c r="C2" s="49">
        <v>39507</v>
      </c>
      <c r="D2" s="56">
        <f aca="true" t="shared" si="0" ref="D2:D19">+C2</f>
        <v>39507</v>
      </c>
      <c r="E2" s="49">
        <v>39510</v>
      </c>
      <c r="F2" s="59">
        <v>50</v>
      </c>
      <c r="G2" s="60">
        <v>50</v>
      </c>
      <c r="H2" s="72">
        <v>50</v>
      </c>
      <c r="I2" s="48" t="s">
        <v>739</v>
      </c>
      <c r="J2" s="53" t="s">
        <v>933</v>
      </c>
      <c r="K2" s="48" t="s">
        <v>778</v>
      </c>
      <c r="L2" s="48" t="s">
        <v>4003</v>
      </c>
      <c r="M2" s="48"/>
      <c r="N2" s="48" t="s">
        <v>779</v>
      </c>
      <c r="O2" s="48"/>
      <c r="P2" s="48" t="s">
        <v>780</v>
      </c>
      <c r="Q2" s="48">
        <v>65558</v>
      </c>
      <c r="R2" s="48"/>
      <c r="S2" s="48"/>
    </row>
    <row r="3" spans="1:19" ht="12.75">
      <c r="A3" s="47">
        <v>2</v>
      </c>
      <c r="B3" s="48">
        <v>5420</v>
      </c>
      <c r="C3" s="49">
        <v>39507</v>
      </c>
      <c r="D3" s="56">
        <f t="shared" si="0"/>
        <v>39507</v>
      </c>
      <c r="E3" s="49">
        <v>39510</v>
      </c>
      <c r="F3" s="59">
        <v>50</v>
      </c>
      <c r="G3" s="60">
        <v>50</v>
      </c>
      <c r="H3" s="72">
        <v>50</v>
      </c>
      <c r="I3" s="48" t="s">
        <v>739</v>
      </c>
      <c r="J3" s="53" t="s">
        <v>934</v>
      </c>
      <c r="K3" s="48" t="s">
        <v>758</v>
      </c>
      <c r="L3" s="48" t="s">
        <v>3304</v>
      </c>
      <c r="M3" s="48"/>
      <c r="N3" s="48" t="s">
        <v>759</v>
      </c>
      <c r="O3" s="48"/>
      <c r="P3" s="48" t="s">
        <v>745</v>
      </c>
      <c r="Q3" s="48" t="s">
        <v>760</v>
      </c>
      <c r="R3" s="48" t="s">
        <v>2611</v>
      </c>
      <c r="S3" s="48" t="s">
        <v>761</v>
      </c>
    </row>
    <row r="4" spans="1:19" ht="12.75">
      <c r="A4" s="47">
        <v>3</v>
      </c>
      <c r="B4" s="48">
        <v>9498</v>
      </c>
      <c r="C4" s="49">
        <v>39511</v>
      </c>
      <c r="D4" s="56">
        <f t="shared" si="0"/>
        <v>39511</v>
      </c>
      <c r="E4" s="49">
        <v>39517</v>
      </c>
      <c r="F4" s="59">
        <v>100</v>
      </c>
      <c r="G4" s="60">
        <v>100</v>
      </c>
      <c r="H4" s="72">
        <v>100</v>
      </c>
      <c r="I4" s="48" t="s">
        <v>739</v>
      </c>
      <c r="J4" s="53" t="s">
        <v>935</v>
      </c>
      <c r="K4" s="48" t="s">
        <v>833</v>
      </c>
      <c r="L4" s="48" t="s">
        <v>834</v>
      </c>
      <c r="M4" s="48"/>
      <c r="N4" s="48" t="s">
        <v>835</v>
      </c>
      <c r="O4" s="48"/>
      <c r="P4" s="48" t="s">
        <v>742</v>
      </c>
      <c r="Q4" s="48" t="s">
        <v>836</v>
      </c>
      <c r="R4" s="48" t="s">
        <v>3336</v>
      </c>
      <c r="S4" s="48" t="s">
        <v>3337</v>
      </c>
    </row>
    <row r="5" spans="1:19" ht="12.75">
      <c r="A5" s="47">
        <v>4</v>
      </c>
      <c r="B5" s="48">
        <v>12221</v>
      </c>
      <c r="C5" s="49">
        <v>39514</v>
      </c>
      <c r="D5" s="56">
        <f t="shared" si="0"/>
        <v>39514</v>
      </c>
      <c r="E5" s="49">
        <v>39517</v>
      </c>
      <c r="F5" s="59">
        <v>50</v>
      </c>
      <c r="G5" s="60">
        <v>50</v>
      </c>
      <c r="H5" s="72">
        <v>50</v>
      </c>
      <c r="I5" s="48" t="s">
        <v>739</v>
      </c>
      <c r="J5" s="53" t="s">
        <v>936</v>
      </c>
      <c r="K5" s="48" t="s">
        <v>786</v>
      </c>
      <c r="L5" s="48" t="s">
        <v>3333</v>
      </c>
      <c r="M5" s="48"/>
      <c r="N5" s="48" t="s">
        <v>787</v>
      </c>
      <c r="O5" s="48" t="s">
        <v>4525</v>
      </c>
      <c r="P5" s="48" t="s">
        <v>742</v>
      </c>
      <c r="Q5" s="48" t="s">
        <v>788</v>
      </c>
      <c r="R5" s="48" t="s">
        <v>789</v>
      </c>
      <c r="S5" s="48" t="s">
        <v>790</v>
      </c>
    </row>
    <row r="6" spans="1:19" ht="12.75">
      <c r="A6" s="47">
        <v>5</v>
      </c>
      <c r="B6" s="48">
        <v>12297</v>
      </c>
      <c r="C6" s="49">
        <v>39520</v>
      </c>
      <c r="D6" s="56">
        <f t="shared" si="0"/>
        <v>39520</v>
      </c>
      <c r="E6" s="49">
        <v>39524</v>
      </c>
      <c r="F6" s="59">
        <v>50</v>
      </c>
      <c r="G6" s="60">
        <v>50</v>
      </c>
      <c r="H6" s="72">
        <v>50</v>
      </c>
      <c r="I6" s="48" t="s">
        <v>739</v>
      </c>
      <c r="J6" s="53" t="s">
        <v>937</v>
      </c>
      <c r="K6" s="48" t="s">
        <v>4748</v>
      </c>
      <c r="L6" s="48" t="s">
        <v>3581</v>
      </c>
      <c r="M6" s="48"/>
      <c r="N6" s="48" t="s">
        <v>767</v>
      </c>
      <c r="O6" s="48"/>
      <c r="P6" s="48" t="s">
        <v>744</v>
      </c>
      <c r="Q6" s="48" t="s">
        <v>768</v>
      </c>
      <c r="R6" s="48" t="s">
        <v>3384</v>
      </c>
      <c r="S6" s="48" t="s">
        <v>3579</v>
      </c>
    </row>
    <row r="7" spans="1:19" ht="12.75">
      <c r="A7" s="47">
        <v>6</v>
      </c>
      <c r="B7" s="48">
        <v>12298</v>
      </c>
      <c r="C7" s="49">
        <v>39520</v>
      </c>
      <c r="D7" s="56">
        <f t="shared" si="0"/>
        <v>39520</v>
      </c>
      <c r="E7" s="49">
        <v>39524</v>
      </c>
      <c r="F7" s="59">
        <v>50</v>
      </c>
      <c r="G7" s="60">
        <v>50</v>
      </c>
      <c r="H7" s="72">
        <v>50</v>
      </c>
      <c r="I7" s="48" t="s">
        <v>739</v>
      </c>
      <c r="J7" s="53" t="s">
        <v>938</v>
      </c>
      <c r="K7" s="48" t="s">
        <v>4748</v>
      </c>
      <c r="L7" s="48" t="s">
        <v>4721</v>
      </c>
      <c r="M7" s="48"/>
      <c r="N7" s="48" t="s">
        <v>767</v>
      </c>
      <c r="O7" s="48"/>
      <c r="P7" s="48" t="s">
        <v>744</v>
      </c>
      <c r="Q7" s="48" t="s">
        <v>768</v>
      </c>
      <c r="R7" s="48" t="s">
        <v>4228</v>
      </c>
      <c r="S7" s="48" t="s">
        <v>3337</v>
      </c>
    </row>
    <row r="8" spans="1:19" ht="12.75">
      <c r="A8" s="47">
        <v>7</v>
      </c>
      <c r="B8" s="48">
        <v>12400</v>
      </c>
      <c r="C8" s="49">
        <v>39524</v>
      </c>
      <c r="D8" s="56">
        <f t="shared" si="0"/>
        <v>39524</v>
      </c>
      <c r="E8" s="49">
        <v>39526</v>
      </c>
      <c r="F8" s="59">
        <v>100</v>
      </c>
      <c r="G8" s="60">
        <v>100</v>
      </c>
      <c r="H8" s="72">
        <v>100</v>
      </c>
      <c r="I8" s="48" t="s">
        <v>739</v>
      </c>
      <c r="J8" s="53" t="s">
        <v>939</v>
      </c>
      <c r="K8" s="48" t="s">
        <v>853</v>
      </c>
      <c r="L8" s="48" t="s">
        <v>3380</v>
      </c>
      <c r="M8" s="48"/>
      <c r="N8" s="48" t="s">
        <v>854</v>
      </c>
      <c r="O8" s="48"/>
      <c r="P8" s="48" t="s">
        <v>855</v>
      </c>
      <c r="Q8" s="48" t="s">
        <v>856</v>
      </c>
      <c r="R8" s="48" t="s">
        <v>3384</v>
      </c>
      <c r="S8" s="48" t="s">
        <v>3384</v>
      </c>
    </row>
    <row r="9" spans="1:19" ht="12.75">
      <c r="A9" s="47">
        <v>8</v>
      </c>
      <c r="B9" s="48">
        <v>12352</v>
      </c>
      <c r="C9" s="49">
        <v>39524</v>
      </c>
      <c r="D9" s="56">
        <f t="shared" si="0"/>
        <v>39524</v>
      </c>
      <c r="E9" s="49">
        <v>39526</v>
      </c>
      <c r="F9" s="59">
        <v>200</v>
      </c>
      <c r="G9" s="60">
        <v>200</v>
      </c>
      <c r="H9" s="72">
        <v>200</v>
      </c>
      <c r="I9" s="48" t="s">
        <v>739</v>
      </c>
      <c r="J9" s="53" t="s">
        <v>940</v>
      </c>
      <c r="K9" s="48" t="s">
        <v>7</v>
      </c>
      <c r="L9" s="48" t="s">
        <v>489</v>
      </c>
      <c r="M9" s="48"/>
      <c r="N9" s="48" t="s">
        <v>895</v>
      </c>
      <c r="O9" s="48"/>
      <c r="P9" s="48" t="s">
        <v>756</v>
      </c>
      <c r="Q9" s="48">
        <v>64050</v>
      </c>
      <c r="R9" s="48" t="s">
        <v>896</v>
      </c>
      <c r="S9" s="48" t="s">
        <v>4533</v>
      </c>
    </row>
    <row r="10" spans="1:19" ht="12.75">
      <c r="A10" s="47">
        <v>9</v>
      </c>
      <c r="B10" s="48">
        <v>14605</v>
      </c>
      <c r="C10" s="49">
        <v>39534</v>
      </c>
      <c r="D10" s="56">
        <f t="shared" si="0"/>
        <v>39534</v>
      </c>
      <c r="E10" s="49">
        <v>39538</v>
      </c>
      <c r="F10" s="59">
        <v>200</v>
      </c>
      <c r="G10" s="60">
        <v>200</v>
      </c>
      <c r="H10" s="72">
        <v>200</v>
      </c>
      <c r="I10" s="48" t="s">
        <v>739</v>
      </c>
      <c r="J10" s="53" t="s">
        <v>941</v>
      </c>
      <c r="K10" s="48" t="s">
        <v>900</v>
      </c>
      <c r="L10" s="48" t="s">
        <v>3434</v>
      </c>
      <c r="M10" s="48"/>
      <c r="N10" s="48" t="s">
        <v>901</v>
      </c>
      <c r="O10" s="48"/>
      <c r="P10" s="48" t="s">
        <v>902</v>
      </c>
      <c r="Q10" s="48" t="s">
        <v>903</v>
      </c>
      <c r="R10" s="48" t="s">
        <v>3384</v>
      </c>
      <c r="S10" s="48" t="s">
        <v>3384</v>
      </c>
    </row>
    <row r="11" spans="1:19" ht="12.75">
      <c r="A11" s="47">
        <v>10</v>
      </c>
      <c r="B11" s="48">
        <v>15182</v>
      </c>
      <c r="C11" s="49">
        <v>39539</v>
      </c>
      <c r="D11" s="56">
        <f t="shared" si="0"/>
        <v>39539</v>
      </c>
      <c r="E11" s="49">
        <v>39541</v>
      </c>
      <c r="F11" s="59">
        <v>100</v>
      </c>
      <c r="G11" s="60">
        <v>100</v>
      </c>
      <c r="H11" s="72">
        <v>100</v>
      </c>
      <c r="I11" s="48" t="s">
        <v>739</v>
      </c>
      <c r="J11" s="53" t="s">
        <v>942</v>
      </c>
      <c r="K11" s="48" t="s">
        <v>837</v>
      </c>
      <c r="L11" s="48" t="s">
        <v>3791</v>
      </c>
      <c r="M11" s="48"/>
      <c r="N11" s="48" t="s">
        <v>838</v>
      </c>
      <c r="O11" s="48" t="s">
        <v>4580</v>
      </c>
      <c r="P11" s="48" t="s">
        <v>742</v>
      </c>
      <c r="Q11" s="48" t="s">
        <v>839</v>
      </c>
      <c r="R11" s="48"/>
      <c r="S11" s="48"/>
    </row>
    <row r="12" spans="1:19" ht="12.75">
      <c r="A12" s="47">
        <v>11</v>
      </c>
      <c r="B12" s="48">
        <v>14927</v>
      </c>
      <c r="C12" s="49">
        <v>39539</v>
      </c>
      <c r="D12" s="56">
        <f t="shared" si="0"/>
        <v>39539</v>
      </c>
      <c r="E12" s="49">
        <v>39541</v>
      </c>
      <c r="F12" s="59">
        <v>200</v>
      </c>
      <c r="G12" s="60">
        <v>200</v>
      </c>
      <c r="H12" s="72">
        <v>200</v>
      </c>
      <c r="I12" s="48" t="s">
        <v>739</v>
      </c>
      <c r="J12" s="53" t="s">
        <v>943</v>
      </c>
      <c r="K12" s="48" t="s">
        <v>2056</v>
      </c>
      <c r="L12" s="48" t="s">
        <v>3380</v>
      </c>
      <c r="M12" s="55"/>
      <c r="N12" s="48" t="s">
        <v>897</v>
      </c>
      <c r="O12" s="48"/>
      <c r="P12" s="48" t="s">
        <v>898</v>
      </c>
      <c r="Q12" s="48" t="s">
        <v>899</v>
      </c>
      <c r="R12" s="48" t="s">
        <v>3646</v>
      </c>
      <c r="S12" s="48" t="s">
        <v>3384</v>
      </c>
    </row>
    <row r="13" spans="1:19" ht="12.75">
      <c r="A13" s="47">
        <v>12</v>
      </c>
      <c r="B13" s="48">
        <v>14955</v>
      </c>
      <c r="C13" s="49">
        <v>39539</v>
      </c>
      <c r="D13" s="56">
        <f t="shared" si="0"/>
        <v>39539</v>
      </c>
      <c r="E13" s="49">
        <v>39541</v>
      </c>
      <c r="F13" s="59">
        <v>100</v>
      </c>
      <c r="G13" s="60">
        <v>100</v>
      </c>
      <c r="H13" s="72">
        <v>100</v>
      </c>
      <c r="I13" s="48" t="s">
        <v>739</v>
      </c>
      <c r="J13" s="53" t="s">
        <v>944</v>
      </c>
      <c r="K13" s="48" t="s">
        <v>871</v>
      </c>
      <c r="L13" s="48" t="s">
        <v>3693</v>
      </c>
      <c r="M13" s="48"/>
      <c r="N13" s="48" t="s">
        <v>872</v>
      </c>
      <c r="O13" s="48"/>
      <c r="P13" s="48" t="s">
        <v>873</v>
      </c>
      <c r="Q13" s="48" t="s">
        <v>874</v>
      </c>
      <c r="R13" s="48" t="s">
        <v>875</v>
      </c>
      <c r="S13" s="48" t="s">
        <v>876</v>
      </c>
    </row>
    <row r="14" spans="1:19" ht="12.75">
      <c r="A14" s="47">
        <v>13</v>
      </c>
      <c r="B14" s="48">
        <v>14956</v>
      </c>
      <c r="C14" s="49">
        <v>39539</v>
      </c>
      <c r="D14" s="56">
        <f t="shared" si="0"/>
        <v>39539</v>
      </c>
      <c r="E14" s="49">
        <v>39541</v>
      </c>
      <c r="F14" s="59">
        <v>100</v>
      </c>
      <c r="G14" s="60">
        <v>100</v>
      </c>
      <c r="H14" s="72">
        <v>100</v>
      </c>
      <c r="I14" s="48" t="s">
        <v>739</v>
      </c>
      <c r="J14" s="53" t="s">
        <v>945</v>
      </c>
      <c r="K14" s="48" t="s">
        <v>824</v>
      </c>
      <c r="L14" s="48" t="s">
        <v>33</v>
      </c>
      <c r="M14" s="48"/>
      <c r="N14" s="48" t="s">
        <v>825</v>
      </c>
      <c r="O14" s="48"/>
      <c r="P14" s="48" t="s">
        <v>826</v>
      </c>
      <c r="Q14" s="48" t="s">
        <v>827</v>
      </c>
      <c r="R14" s="48" t="s">
        <v>3384</v>
      </c>
      <c r="S14" s="48" t="s">
        <v>3384</v>
      </c>
    </row>
    <row r="15" spans="1:19" ht="12.75">
      <c r="A15" s="47">
        <v>14</v>
      </c>
      <c r="B15" s="48">
        <v>14967</v>
      </c>
      <c r="C15" s="49">
        <v>39539</v>
      </c>
      <c r="D15" s="56">
        <f t="shared" si="0"/>
        <v>39539</v>
      </c>
      <c r="E15" s="49">
        <v>39541</v>
      </c>
      <c r="F15" s="59">
        <v>50</v>
      </c>
      <c r="G15" s="60">
        <v>50</v>
      </c>
      <c r="H15" s="72">
        <v>50</v>
      </c>
      <c r="I15" s="48" t="s">
        <v>739</v>
      </c>
      <c r="J15" s="53" t="s">
        <v>946</v>
      </c>
      <c r="K15" s="48" t="s">
        <v>769</v>
      </c>
      <c r="L15" s="48" t="s">
        <v>2619</v>
      </c>
      <c r="M15" s="48"/>
      <c r="N15" s="48" t="s">
        <v>770</v>
      </c>
      <c r="O15" s="48"/>
      <c r="P15" s="48" t="s">
        <v>744</v>
      </c>
      <c r="Q15" s="48" t="s">
        <v>771</v>
      </c>
      <c r="R15" s="48" t="s">
        <v>4271</v>
      </c>
      <c r="S15" s="48" t="s">
        <v>772</v>
      </c>
    </row>
    <row r="16" spans="1:19" ht="12.75">
      <c r="A16" s="47">
        <v>15</v>
      </c>
      <c r="B16" s="48">
        <v>14968</v>
      </c>
      <c r="C16" s="49">
        <v>39539</v>
      </c>
      <c r="D16" s="56">
        <f t="shared" si="0"/>
        <v>39539</v>
      </c>
      <c r="E16" s="49">
        <v>39541</v>
      </c>
      <c r="F16" s="59">
        <v>600</v>
      </c>
      <c r="G16" s="60">
        <v>250</v>
      </c>
      <c r="H16" s="72">
        <v>250</v>
      </c>
      <c r="I16" s="48" t="s">
        <v>739</v>
      </c>
      <c r="J16" s="53" t="s">
        <v>947</v>
      </c>
      <c r="K16" s="48" t="s">
        <v>928</v>
      </c>
      <c r="L16" s="48" t="s">
        <v>929</v>
      </c>
      <c r="M16" s="48"/>
      <c r="N16" s="48" t="s">
        <v>930</v>
      </c>
      <c r="O16" s="48"/>
      <c r="P16" s="48" t="s">
        <v>744</v>
      </c>
      <c r="Q16" s="48" t="s">
        <v>931</v>
      </c>
      <c r="R16" s="48" t="s">
        <v>932</v>
      </c>
      <c r="S16" s="48" t="s">
        <v>3579</v>
      </c>
    </row>
    <row r="17" spans="1:19" ht="12.75">
      <c r="A17" s="47">
        <v>16</v>
      </c>
      <c r="B17" s="48">
        <v>15618</v>
      </c>
      <c r="C17" s="49">
        <v>39547</v>
      </c>
      <c r="D17" s="56">
        <f t="shared" si="0"/>
        <v>39547</v>
      </c>
      <c r="E17" s="49">
        <v>39549</v>
      </c>
      <c r="F17" s="59">
        <v>50</v>
      </c>
      <c r="G17" s="60">
        <v>50</v>
      </c>
      <c r="H17" s="72">
        <v>50</v>
      </c>
      <c r="I17" s="48" t="s">
        <v>739</v>
      </c>
      <c r="J17" s="53" t="s">
        <v>948</v>
      </c>
      <c r="K17" s="48" t="s">
        <v>820</v>
      </c>
      <c r="L17" s="48" t="s">
        <v>821</v>
      </c>
      <c r="M17" s="48"/>
      <c r="N17" s="48" t="s">
        <v>822</v>
      </c>
      <c r="O17" s="48"/>
      <c r="P17" s="48" t="s">
        <v>742</v>
      </c>
      <c r="Q17" s="48" t="s">
        <v>823</v>
      </c>
      <c r="R17" s="48"/>
      <c r="S17" s="48"/>
    </row>
    <row r="18" spans="1:19" ht="12.75">
      <c r="A18" s="47">
        <v>17</v>
      </c>
      <c r="B18" s="48">
        <v>16234</v>
      </c>
      <c r="C18" s="49">
        <v>39553</v>
      </c>
      <c r="D18" s="56">
        <f t="shared" si="0"/>
        <v>39553</v>
      </c>
      <c r="E18" s="49">
        <v>39555</v>
      </c>
      <c r="F18" s="59">
        <v>100</v>
      </c>
      <c r="G18" s="60">
        <v>100</v>
      </c>
      <c r="H18" s="72">
        <v>100</v>
      </c>
      <c r="I18" s="48" t="s">
        <v>739</v>
      </c>
      <c r="J18" s="53" t="s">
        <v>949</v>
      </c>
      <c r="K18" s="48" t="s">
        <v>868</v>
      </c>
      <c r="L18" s="48" t="s">
        <v>3543</v>
      </c>
      <c r="M18" s="48"/>
      <c r="N18" s="48" t="s">
        <v>869</v>
      </c>
      <c r="O18" s="48"/>
      <c r="P18" s="48" t="s">
        <v>870</v>
      </c>
      <c r="Q18" s="48">
        <v>63123</v>
      </c>
      <c r="R18" s="48" t="s">
        <v>3384</v>
      </c>
      <c r="S18" s="48" t="s">
        <v>3384</v>
      </c>
    </row>
    <row r="19" spans="1:19" ht="12.75">
      <c r="A19" s="47">
        <v>18</v>
      </c>
      <c r="B19" s="48">
        <v>16341</v>
      </c>
      <c r="C19" s="49">
        <v>39556</v>
      </c>
      <c r="D19" s="56">
        <f t="shared" si="0"/>
        <v>39556</v>
      </c>
      <c r="E19" s="49">
        <v>39500</v>
      </c>
      <c r="F19" s="59">
        <v>100</v>
      </c>
      <c r="G19" s="60">
        <v>100</v>
      </c>
      <c r="H19" s="72">
        <v>100</v>
      </c>
      <c r="I19" s="48" t="s">
        <v>739</v>
      </c>
      <c r="J19" s="53" t="s">
        <v>950</v>
      </c>
      <c r="K19" s="48" t="s">
        <v>1826</v>
      </c>
      <c r="L19" s="48" t="s">
        <v>3353</v>
      </c>
      <c r="M19" s="48"/>
      <c r="N19" s="48" t="s">
        <v>850</v>
      </c>
      <c r="O19" s="48"/>
      <c r="P19" s="48" t="s">
        <v>851</v>
      </c>
      <c r="Q19" s="48">
        <v>63119</v>
      </c>
      <c r="R19" s="48" t="s">
        <v>852</v>
      </c>
      <c r="S19" s="48"/>
    </row>
    <row r="20" spans="1:19" ht="12.75">
      <c r="A20" s="47"/>
      <c r="B20" s="48"/>
      <c r="C20" s="49"/>
      <c r="D20" s="56"/>
      <c r="E20" s="49"/>
      <c r="F20" s="59"/>
      <c r="G20" s="60"/>
      <c r="H20" s="72"/>
      <c r="I20" s="48"/>
      <c r="J20" s="53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12.75">
      <c r="A21" s="47">
        <v>19</v>
      </c>
      <c r="B21" s="48">
        <v>5648</v>
      </c>
      <c r="C21" s="49">
        <v>39478</v>
      </c>
      <c r="D21" s="56">
        <v>39478</v>
      </c>
      <c r="E21" s="49">
        <v>39483</v>
      </c>
      <c r="F21" s="59">
        <v>300</v>
      </c>
      <c r="G21" s="60">
        <v>250</v>
      </c>
      <c r="H21" s="72">
        <v>250</v>
      </c>
      <c r="I21" s="48" t="s">
        <v>739</v>
      </c>
      <c r="J21" s="53">
        <v>80131055</v>
      </c>
      <c r="K21" s="48" t="s">
        <v>923</v>
      </c>
      <c r="L21" s="48" t="s">
        <v>3715</v>
      </c>
      <c r="M21" s="48"/>
      <c r="N21" s="48" t="s">
        <v>924</v>
      </c>
      <c r="O21" s="48"/>
      <c r="P21" s="48" t="s">
        <v>817</v>
      </c>
      <c r="Q21" s="48" t="s">
        <v>925</v>
      </c>
      <c r="R21" s="48" t="s">
        <v>926</v>
      </c>
      <c r="S21" s="48" t="s">
        <v>927</v>
      </c>
    </row>
    <row r="22" spans="1:19" ht="12.75">
      <c r="A22" s="47">
        <v>20</v>
      </c>
      <c r="B22" s="48">
        <v>7777</v>
      </c>
      <c r="C22" s="49">
        <v>39478</v>
      </c>
      <c r="D22" s="56">
        <v>39478</v>
      </c>
      <c r="E22" s="49">
        <v>39483</v>
      </c>
      <c r="F22" s="59">
        <v>100</v>
      </c>
      <c r="G22" s="60">
        <v>100</v>
      </c>
      <c r="H22" s="72">
        <v>250</v>
      </c>
      <c r="I22" s="48" t="s">
        <v>739</v>
      </c>
      <c r="J22" s="53">
        <v>80131103</v>
      </c>
      <c r="K22" s="48" t="s">
        <v>781</v>
      </c>
      <c r="L22" s="48" t="s">
        <v>3869</v>
      </c>
      <c r="M22" s="48"/>
      <c r="N22" s="48" t="s">
        <v>782</v>
      </c>
      <c r="O22" s="48"/>
      <c r="P22" s="48" t="s">
        <v>783</v>
      </c>
      <c r="Q22" s="48" t="s">
        <v>784</v>
      </c>
      <c r="R22" s="48" t="s">
        <v>785</v>
      </c>
      <c r="S22" s="48" t="s">
        <v>4648</v>
      </c>
    </row>
    <row r="23" spans="1:19" ht="12.75">
      <c r="A23" s="47">
        <v>21</v>
      </c>
      <c r="B23" s="48">
        <v>7796</v>
      </c>
      <c r="C23" s="49">
        <v>39478</v>
      </c>
      <c r="D23" s="56">
        <v>39478</v>
      </c>
      <c r="E23" s="49">
        <v>39483</v>
      </c>
      <c r="F23" s="59">
        <v>300</v>
      </c>
      <c r="G23" s="60">
        <v>250</v>
      </c>
      <c r="H23" s="72">
        <v>250</v>
      </c>
      <c r="I23" s="48" t="s">
        <v>739</v>
      </c>
      <c r="J23" s="53">
        <v>80131112</v>
      </c>
      <c r="K23" s="48" t="s">
        <v>910</v>
      </c>
      <c r="L23" s="48" t="s">
        <v>911</v>
      </c>
      <c r="M23" s="48"/>
      <c r="N23" s="48" t="s">
        <v>912</v>
      </c>
      <c r="O23" s="48"/>
      <c r="P23" s="48" t="s">
        <v>1725</v>
      </c>
      <c r="Q23" s="48" t="s">
        <v>913</v>
      </c>
      <c r="R23" s="48" t="s">
        <v>4382</v>
      </c>
      <c r="S23" s="48" t="s">
        <v>914</v>
      </c>
    </row>
    <row r="24" spans="1:19" ht="12.75">
      <c r="A24" s="47">
        <v>22</v>
      </c>
      <c r="B24" s="48">
        <v>7803</v>
      </c>
      <c r="C24" s="49">
        <v>39478</v>
      </c>
      <c r="D24" s="56">
        <v>39479</v>
      </c>
      <c r="E24" s="49">
        <v>39483</v>
      </c>
      <c r="F24" s="59">
        <v>300</v>
      </c>
      <c r="G24" s="60">
        <v>250</v>
      </c>
      <c r="H24" s="72">
        <v>250</v>
      </c>
      <c r="I24" s="48" t="s">
        <v>739</v>
      </c>
      <c r="J24" s="53">
        <v>80201008</v>
      </c>
      <c r="K24" s="48" t="s">
        <v>919</v>
      </c>
      <c r="L24" s="48" t="s">
        <v>3791</v>
      </c>
      <c r="M24" s="48"/>
      <c r="N24" s="48" t="s">
        <v>920</v>
      </c>
      <c r="O24" s="48"/>
      <c r="P24" s="48" t="s">
        <v>742</v>
      </c>
      <c r="Q24" s="48" t="s">
        <v>921</v>
      </c>
      <c r="R24" s="48" t="s">
        <v>922</v>
      </c>
      <c r="S24" s="48" t="s">
        <v>3351</v>
      </c>
    </row>
    <row r="25" spans="1:19" ht="12.75">
      <c r="A25" s="47">
        <v>23</v>
      </c>
      <c r="B25" s="48">
        <v>8012</v>
      </c>
      <c r="C25" s="49">
        <v>39481</v>
      </c>
      <c r="D25" s="56">
        <v>39481</v>
      </c>
      <c r="E25" s="49">
        <v>39483</v>
      </c>
      <c r="F25" s="59">
        <v>50</v>
      </c>
      <c r="G25" s="60">
        <v>50</v>
      </c>
      <c r="H25" s="72">
        <v>50</v>
      </c>
      <c r="I25" s="48" t="s">
        <v>739</v>
      </c>
      <c r="J25" s="53">
        <v>80203020</v>
      </c>
      <c r="K25" s="48" t="s">
        <v>795</v>
      </c>
      <c r="L25" s="48" t="s">
        <v>1501</v>
      </c>
      <c r="M25" s="48"/>
      <c r="N25" s="48" t="s">
        <v>796</v>
      </c>
      <c r="O25" s="48"/>
      <c r="P25" s="48" t="s">
        <v>1734</v>
      </c>
      <c r="Q25" s="48" t="s">
        <v>797</v>
      </c>
      <c r="R25" s="48" t="s">
        <v>3384</v>
      </c>
      <c r="S25" s="48" t="s">
        <v>3337</v>
      </c>
    </row>
    <row r="26" spans="1:19" ht="12.75">
      <c r="A26" s="47">
        <v>24</v>
      </c>
      <c r="B26" s="48">
        <v>8037</v>
      </c>
      <c r="C26" s="49">
        <v>39482</v>
      </c>
      <c r="D26" s="56">
        <v>39482</v>
      </c>
      <c r="E26" s="49">
        <v>39484</v>
      </c>
      <c r="F26" s="59">
        <v>50</v>
      </c>
      <c r="G26" s="60">
        <v>50</v>
      </c>
      <c r="H26" s="72">
        <v>50</v>
      </c>
      <c r="I26" s="48" t="s">
        <v>739</v>
      </c>
      <c r="J26" s="53">
        <v>80204019</v>
      </c>
      <c r="K26" s="48" t="s">
        <v>1814</v>
      </c>
      <c r="L26" s="48" t="s">
        <v>4003</v>
      </c>
      <c r="M26" s="48"/>
      <c r="N26" s="48" t="s">
        <v>791</v>
      </c>
      <c r="O26" s="48"/>
      <c r="P26" s="48" t="s">
        <v>744</v>
      </c>
      <c r="Q26" s="48" t="s">
        <v>792</v>
      </c>
      <c r="R26" s="48" t="s">
        <v>793</v>
      </c>
      <c r="S26" s="48" t="s">
        <v>794</v>
      </c>
    </row>
    <row r="27" spans="1:19" ht="12.75">
      <c r="A27" s="47">
        <v>25</v>
      </c>
      <c r="B27" s="48">
        <v>8040</v>
      </c>
      <c r="C27" s="49">
        <v>39482</v>
      </c>
      <c r="D27" s="56">
        <v>39482</v>
      </c>
      <c r="E27" s="49">
        <v>39484</v>
      </c>
      <c r="F27" s="59">
        <v>50</v>
      </c>
      <c r="G27" s="60">
        <v>50</v>
      </c>
      <c r="H27" s="72">
        <v>50</v>
      </c>
      <c r="I27" s="48" t="s">
        <v>739</v>
      </c>
      <c r="J27" s="53">
        <v>80204005</v>
      </c>
      <c r="K27" s="48" t="s">
        <v>801</v>
      </c>
      <c r="L27" s="48" t="s">
        <v>3610</v>
      </c>
      <c r="M27" s="48" t="s">
        <v>1387</v>
      </c>
      <c r="N27" s="48" t="s">
        <v>802</v>
      </c>
      <c r="O27" s="48"/>
      <c r="P27" s="48" t="s">
        <v>803</v>
      </c>
      <c r="Q27" s="48" t="s">
        <v>804</v>
      </c>
      <c r="R27" s="48" t="s">
        <v>2267</v>
      </c>
      <c r="S27" s="48" t="s">
        <v>805</v>
      </c>
    </row>
    <row r="28" spans="1:19" ht="12.75">
      <c r="A28" s="47">
        <v>26</v>
      </c>
      <c r="B28" s="48">
        <v>3480</v>
      </c>
      <c r="C28" s="49">
        <v>39502</v>
      </c>
      <c r="D28" s="56">
        <v>39502</v>
      </c>
      <c r="E28" s="49">
        <v>39504</v>
      </c>
      <c r="F28" s="59">
        <v>100</v>
      </c>
      <c r="G28" s="60">
        <v>100</v>
      </c>
      <c r="H28" s="72">
        <v>100</v>
      </c>
      <c r="I28" s="48" t="s">
        <v>739</v>
      </c>
      <c r="J28" s="53">
        <v>80224700</v>
      </c>
      <c r="K28" s="48" t="s">
        <v>3318</v>
      </c>
      <c r="L28" s="48" t="s">
        <v>3791</v>
      </c>
      <c r="M28" s="48"/>
      <c r="N28" s="48" t="s">
        <v>884</v>
      </c>
      <c r="O28" s="48"/>
      <c r="P28" s="48" t="s">
        <v>751</v>
      </c>
      <c r="Q28" s="48" t="s">
        <v>885</v>
      </c>
      <c r="R28" s="48" t="s">
        <v>886</v>
      </c>
      <c r="S28" s="48" t="s">
        <v>887</v>
      </c>
    </row>
    <row r="29" spans="1:19" ht="12.75">
      <c r="A29" s="47">
        <v>27</v>
      </c>
      <c r="B29" s="48">
        <v>5926</v>
      </c>
      <c r="C29" s="49">
        <v>39502</v>
      </c>
      <c r="D29" s="56">
        <v>39502</v>
      </c>
      <c r="E29" s="49">
        <v>39504</v>
      </c>
      <c r="F29" s="59">
        <v>50</v>
      </c>
      <c r="G29" s="60">
        <v>50</v>
      </c>
      <c r="H29" s="72">
        <v>50</v>
      </c>
      <c r="I29" s="48" t="s">
        <v>739</v>
      </c>
      <c r="J29" s="53">
        <v>80224627</v>
      </c>
      <c r="K29" s="48" t="s">
        <v>753</v>
      </c>
      <c r="L29" s="48" t="s">
        <v>754</v>
      </c>
      <c r="M29" s="48"/>
      <c r="N29" s="48" t="s">
        <v>755</v>
      </c>
      <c r="O29" s="48"/>
      <c r="P29" s="48" t="s">
        <v>756</v>
      </c>
      <c r="Q29" s="48" t="s">
        <v>757</v>
      </c>
      <c r="R29" s="48" t="s">
        <v>5115</v>
      </c>
      <c r="S29" s="48" t="s">
        <v>3351</v>
      </c>
    </row>
    <row r="30" spans="1:19" ht="12.75">
      <c r="A30" s="47">
        <v>28</v>
      </c>
      <c r="B30" s="48">
        <v>7166</v>
      </c>
      <c r="C30" s="49">
        <v>39502</v>
      </c>
      <c r="D30" s="56">
        <v>39502</v>
      </c>
      <c r="E30" s="49">
        <v>39504</v>
      </c>
      <c r="F30" s="59">
        <v>100</v>
      </c>
      <c r="G30" s="60">
        <v>100</v>
      </c>
      <c r="H30" s="72">
        <v>100</v>
      </c>
      <c r="I30" s="48" t="s">
        <v>739</v>
      </c>
      <c r="J30" s="53">
        <v>80224600</v>
      </c>
      <c r="K30" s="48" t="s">
        <v>746</v>
      </c>
      <c r="L30" s="48" t="s">
        <v>4267</v>
      </c>
      <c r="M30" s="48"/>
      <c r="N30" s="48" t="s">
        <v>747</v>
      </c>
      <c r="O30" s="48"/>
      <c r="P30" s="48" t="s">
        <v>748</v>
      </c>
      <c r="Q30" s="48" t="s">
        <v>749</v>
      </c>
      <c r="R30" s="48" t="s">
        <v>750</v>
      </c>
      <c r="S30" s="48" t="s">
        <v>3336</v>
      </c>
    </row>
    <row r="31" spans="1:19" ht="12.75">
      <c r="A31" s="47">
        <v>29</v>
      </c>
      <c r="B31" s="48">
        <v>8552</v>
      </c>
      <c r="C31" s="49">
        <v>39502</v>
      </c>
      <c r="D31" s="56">
        <v>39502</v>
      </c>
      <c r="E31" s="49">
        <v>39504</v>
      </c>
      <c r="F31" s="59">
        <v>50</v>
      </c>
      <c r="G31" s="60">
        <v>50</v>
      </c>
      <c r="H31" s="72">
        <v>50</v>
      </c>
      <c r="I31" s="48" t="s">
        <v>739</v>
      </c>
      <c r="J31" s="53">
        <v>80224129</v>
      </c>
      <c r="K31" s="48" t="s">
        <v>5030</v>
      </c>
      <c r="L31" s="48" t="s">
        <v>3319</v>
      </c>
      <c r="M31" s="48"/>
      <c r="N31" s="48" t="s">
        <v>798</v>
      </c>
      <c r="O31" s="48"/>
      <c r="P31" s="48" t="s">
        <v>744</v>
      </c>
      <c r="Q31" s="48" t="s">
        <v>799</v>
      </c>
      <c r="R31" s="48" t="s">
        <v>4494</v>
      </c>
      <c r="S31" s="48" t="s">
        <v>800</v>
      </c>
    </row>
    <row r="32" spans="1:19" ht="12.75">
      <c r="A32" s="47">
        <v>30</v>
      </c>
      <c r="B32" s="48">
        <v>6426</v>
      </c>
      <c r="C32" s="49">
        <v>39503</v>
      </c>
      <c r="D32" s="56">
        <v>39503</v>
      </c>
      <c r="E32" s="49">
        <v>39505</v>
      </c>
      <c r="F32" s="59">
        <v>100</v>
      </c>
      <c r="G32" s="60">
        <v>100</v>
      </c>
      <c r="H32" s="72">
        <v>100</v>
      </c>
      <c r="I32" s="48" t="s">
        <v>739</v>
      </c>
      <c r="J32" s="53">
        <v>80225070</v>
      </c>
      <c r="K32" s="48" t="s">
        <v>828</v>
      </c>
      <c r="L32" s="48" t="s">
        <v>3435</v>
      </c>
      <c r="M32" s="48"/>
      <c r="N32" s="48" t="s">
        <v>829</v>
      </c>
      <c r="O32" s="48"/>
      <c r="P32" s="48" t="s">
        <v>744</v>
      </c>
      <c r="Q32" s="48" t="s">
        <v>830</v>
      </c>
      <c r="R32" s="48" t="s">
        <v>831</v>
      </c>
      <c r="S32" s="48" t="s">
        <v>832</v>
      </c>
    </row>
    <row r="33" spans="1:19" ht="12.75">
      <c r="A33" s="47">
        <v>31</v>
      </c>
      <c r="B33" s="48">
        <v>6522</v>
      </c>
      <c r="C33" s="49">
        <v>39503</v>
      </c>
      <c r="D33" s="56">
        <v>39503</v>
      </c>
      <c r="E33" s="49">
        <v>39506</v>
      </c>
      <c r="F33" s="59">
        <v>100</v>
      </c>
      <c r="G33" s="60">
        <v>100</v>
      </c>
      <c r="H33" s="72">
        <v>200</v>
      </c>
      <c r="I33" s="48" t="s">
        <v>739</v>
      </c>
      <c r="J33" s="53">
        <v>80225047</v>
      </c>
      <c r="K33" s="48" t="s">
        <v>752</v>
      </c>
      <c r="L33" s="48" t="s">
        <v>3478</v>
      </c>
      <c r="M33" s="48"/>
      <c r="N33" s="48" t="s">
        <v>880</v>
      </c>
      <c r="O33" s="48"/>
      <c r="P33" s="48" t="s">
        <v>756</v>
      </c>
      <c r="Q33" s="48" t="s">
        <v>881</v>
      </c>
      <c r="R33" s="48" t="s">
        <v>882</v>
      </c>
      <c r="S33" s="48" t="s">
        <v>883</v>
      </c>
    </row>
    <row r="34" spans="1:19" ht="12.75">
      <c r="A34" s="47">
        <v>32</v>
      </c>
      <c r="B34" s="48">
        <v>6537</v>
      </c>
      <c r="C34" s="49">
        <v>39503</v>
      </c>
      <c r="D34" s="56">
        <v>39503</v>
      </c>
      <c r="E34" s="49">
        <v>39505</v>
      </c>
      <c r="F34" s="59">
        <v>50</v>
      </c>
      <c r="G34" s="60">
        <v>50</v>
      </c>
      <c r="H34" s="72">
        <v>50</v>
      </c>
      <c r="I34" s="48" t="s">
        <v>739</v>
      </c>
      <c r="J34" s="53">
        <v>80225221</v>
      </c>
      <c r="K34" s="48" t="s">
        <v>762</v>
      </c>
      <c r="L34" s="48" t="s">
        <v>3434</v>
      </c>
      <c r="M34" s="48"/>
      <c r="N34" s="48" t="s">
        <v>763</v>
      </c>
      <c r="O34" s="48"/>
      <c r="P34" s="48" t="s">
        <v>764</v>
      </c>
      <c r="Q34" s="48" t="s">
        <v>765</v>
      </c>
      <c r="R34" s="48" t="s">
        <v>766</v>
      </c>
      <c r="S34" s="48" t="s">
        <v>3301</v>
      </c>
    </row>
    <row r="35" spans="1:19" ht="12.75">
      <c r="A35" s="47">
        <v>33</v>
      </c>
      <c r="B35" s="48">
        <v>4787</v>
      </c>
      <c r="C35" s="49">
        <v>39505</v>
      </c>
      <c r="D35" s="56">
        <v>39505</v>
      </c>
      <c r="E35" s="49">
        <v>39507</v>
      </c>
      <c r="F35" s="59">
        <v>50</v>
      </c>
      <c r="G35" s="60">
        <v>50</v>
      </c>
      <c r="H35" s="72">
        <v>50</v>
      </c>
      <c r="I35" s="48" t="s">
        <v>739</v>
      </c>
      <c r="J35" s="53">
        <v>80227204</v>
      </c>
      <c r="K35" s="48" t="s">
        <v>806</v>
      </c>
      <c r="L35" s="48" t="s">
        <v>4490</v>
      </c>
      <c r="M35" s="47"/>
      <c r="N35" s="48" t="s">
        <v>807</v>
      </c>
      <c r="O35" s="48"/>
      <c r="P35" s="48" t="s">
        <v>743</v>
      </c>
      <c r="Q35" s="48" t="s">
        <v>808</v>
      </c>
      <c r="R35" s="48" t="s">
        <v>809</v>
      </c>
      <c r="S35" s="48" t="s">
        <v>810</v>
      </c>
    </row>
    <row r="36" spans="1:19" ht="12.75">
      <c r="A36" s="47">
        <v>34</v>
      </c>
      <c r="B36" s="48">
        <v>7286</v>
      </c>
      <c r="C36" s="49">
        <v>39505</v>
      </c>
      <c r="D36" s="56">
        <v>39505</v>
      </c>
      <c r="E36" s="49">
        <v>39507</v>
      </c>
      <c r="F36" s="59">
        <v>100</v>
      </c>
      <c r="G36" s="60">
        <v>100</v>
      </c>
      <c r="H36" s="72">
        <v>100</v>
      </c>
      <c r="I36" s="48" t="s">
        <v>739</v>
      </c>
      <c r="J36" s="53">
        <v>80227088</v>
      </c>
      <c r="K36" s="48" t="s">
        <v>877</v>
      </c>
      <c r="L36" s="48" t="s">
        <v>3564</v>
      </c>
      <c r="M36" s="47"/>
      <c r="N36" s="48" t="s">
        <v>878</v>
      </c>
      <c r="O36" s="48"/>
      <c r="P36" s="48" t="s">
        <v>744</v>
      </c>
      <c r="Q36" s="48" t="s">
        <v>879</v>
      </c>
      <c r="R36" s="48" t="s">
        <v>4820</v>
      </c>
      <c r="S36" s="48" t="s">
        <v>3384</v>
      </c>
    </row>
    <row r="37" spans="1:19" ht="12.75">
      <c r="A37" s="47">
        <v>35</v>
      </c>
      <c r="B37" s="48">
        <v>7307</v>
      </c>
      <c r="C37" s="49">
        <v>39505</v>
      </c>
      <c r="D37" s="56">
        <v>39505</v>
      </c>
      <c r="E37" s="49">
        <v>39507</v>
      </c>
      <c r="F37" s="59">
        <v>100</v>
      </c>
      <c r="G37" s="60">
        <v>100</v>
      </c>
      <c r="H37" s="72">
        <v>100</v>
      </c>
      <c r="I37" s="48" t="s">
        <v>739</v>
      </c>
      <c r="J37" s="53">
        <v>80227256</v>
      </c>
      <c r="K37" s="48" t="s">
        <v>861</v>
      </c>
      <c r="L37" s="48" t="s">
        <v>862</v>
      </c>
      <c r="M37" s="47"/>
      <c r="N37" s="48" t="s">
        <v>863</v>
      </c>
      <c r="O37" s="48" t="s">
        <v>864</v>
      </c>
      <c r="P37" s="48" t="s">
        <v>742</v>
      </c>
      <c r="Q37" s="48" t="s">
        <v>865</v>
      </c>
      <c r="R37" s="48" t="s">
        <v>866</v>
      </c>
      <c r="S37" s="48" t="s">
        <v>867</v>
      </c>
    </row>
    <row r="38" spans="1:19" ht="12.75">
      <c r="A38" s="47">
        <v>36</v>
      </c>
      <c r="B38" s="48">
        <v>7532</v>
      </c>
      <c r="C38" s="49">
        <v>39505</v>
      </c>
      <c r="D38" s="56">
        <v>39505</v>
      </c>
      <c r="E38" s="49">
        <v>39507</v>
      </c>
      <c r="F38" s="59">
        <v>50</v>
      </c>
      <c r="G38" s="60">
        <v>50</v>
      </c>
      <c r="H38" s="72">
        <v>50</v>
      </c>
      <c r="I38" s="48" t="s">
        <v>739</v>
      </c>
      <c r="J38" s="53">
        <v>80227333</v>
      </c>
      <c r="K38" s="48" t="s">
        <v>4301</v>
      </c>
      <c r="L38" s="48" t="s">
        <v>4490</v>
      </c>
      <c r="M38" s="47"/>
      <c r="N38" s="48" t="s">
        <v>811</v>
      </c>
      <c r="O38" s="48"/>
      <c r="P38" s="48" t="s">
        <v>742</v>
      </c>
      <c r="Q38" s="48" t="s">
        <v>812</v>
      </c>
      <c r="R38" s="48" t="s">
        <v>813</v>
      </c>
      <c r="S38" s="48" t="s">
        <v>3344</v>
      </c>
    </row>
    <row r="39" spans="1:19" ht="12.75">
      <c r="A39" s="47">
        <v>37</v>
      </c>
      <c r="B39" s="48">
        <v>7641</v>
      </c>
      <c r="C39" s="49">
        <v>39505</v>
      </c>
      <c r="D39" s="56">
        <v>39505</v>
      </c>
      <c r="E39" s="49">
        <v>39507</v>
      </c>
      <c r="F39" s="59">
        <v>50</v>
      </c>
      <c r="G39" s="60">
        <v>50</v>
      </c>
      <c r="H39" s="72">
        <v>50</v>
      </c>
      <c r="I39" s="48" t="s">
        <v>739</v>
      </c>
      <c r="J39" s="53">
        <v>80227154</v>
      </c>
      <c r="K39" s="48" t="s">
        <v>814</v>
      </c>
      <c r="L39" s="48" t="s">
        <v>815</v>
      </c>
      <c r="M39" s="47"/>
      <c r="N39" s="48" t="s">
        <v>816</v>
      </c>
      <c r="O39" s="48"/>
      <c r="P39" s="48" t="s">
        <v>817</v>
      </c>
      <c r="Q39" s="48" t="s">
        <v>818</v>
      </c>
      <c r="R39" s="48" t="s">
        <v>819</v>
      </c>
      <c r="S39" s="48" t="s">
        <v>3344</v>
      </c>
    </row>
    <row r="40" spans="1:19" ht="12.75">
      <c r="A40" s="47">
        <v>38</v>
      </c>
      <c r="B40" s="48">
        <v>9163</v>
      </c>
      <c r="C40" s="49">
        <v>39505</v>
      </c>
      <c r="D40" s="56">
        <v>39505</v>
      </c>
      <c r="E40" s="49">
        <v>39507</v>
      </c>
      <c r="F40" s="59">
        <v>100</v>
      </c>
      <c r="G40" s="60">
        <v>100</v>
      </c>
      <c r="H40" s="72">
        <v>100</v>
      </c>
      <c r="I40" s="48" t="s">
        <v>739</v>
      </c>
      <c r="J40" s="53">
        <v>80227434</v>
      </c>
      <c r="K40" s="48" t="s">
        <v>888</v>
      </c>
      <c r="L40" s="48" t="s">
        <v>3453</v>
      </c>
      <c r="M40" s="47"/>
      <c r="N40" s="48" t="s">
        <v>889</v>
      </c>
      <c r="O40" s="48"/>
      <c r="P40" s="48" t="s">
        <v>744</v>
      </c>
      <c r="Q40" s="48" t="s">
        <v>890</v>
      </c>
      <c r="R40" s="48" t="s">
        <v>3336</v>
      </c>
      <c r="S40" s="48" t="s">
        <v>3337</v>
      </c>
    </row>
    <row r="41" spans="1:19" ht="12.75">
      <c r="A41" s="47">
        <v>39</v>
      </c>
      <c r="B41" s="48">
        <v>4590</v>
      </c>
      <c r="C41" s="49">
        <v>39507</v>
      </c>
      <c r="D41" s="56">
        <v>39508</v>
      </c>
      <c r="E41" s="49">
        <v>39511</v>
      </c>
      <c r="F41" s="59">
        <v>50</v>
      </c>
      <c r="G41" s="60">
        <v>50</v>
      </c>
      <c r="H41" s="72">
        <v>50</v>
      </c>
      <c r="I41" s="48" t="s">
        <v>739</v>
      </c>
      <c r="J41" s="53">
        <v>80301010</v>
      </c>
      <c r="K41" s="48" t="s">
        <v>736</v>
      </c>
      <c r="L41" s="48" t="s">
        <v>667</v>
      </c>
      <c r="M41" s="47"/>
      <c r="N41" s="48" t="s">
        <v>737</v>
      </c>
      <c r="O41" s="48"/>
      <c r="P41" s="48" t="s">
        <v>738</v>
      </c>
      <c r="Q41" s="48" t="s">
        <v>740</v>
      </c>
      <c r="R41" s="48" t="s">
        <v>741</v>
      </c>
      <c r="S41" s="48" t="s">
        <v>465</v>
      </c>
    </row>
    <row r="42" spans="1:19" ht="12.75">
      <c r="A42" s="47">
        <v>40</v>
      </c>
      <c r="B42" s="48">
        <v>12577</v>
      </c>
      <c r="C42" s="49">
        <v>39508</v>
      </c>
      <c r="D42" s="56">
        <v>39508</v>
      </c>
      <c r="E42" s="49">
        <v>39511</v>
      </c>
      <c r="F42" s="59">
        <v>200</v>
      </c>
      <c r="G42" s="60">
        <v>200</v>
      </c>
      <c r="H42" s="72">
        <v>250</v>
      </c>
      <c r="I42" s="48" t="s">
        <v>739</v>
      </c>
      <c r="J42" s="53">
        <v>80301042</v>
      </c>
      <c r="K42" s="48" t="s">
        <v>847</v>
      </c>
      <c r="L42" s="48" t="s">
        <v>4822</v>
      </c>
      <c r="M42" s="47"/>
      <c r="N42" s="48" t="s">
        <v>848</v>
      </c>
      <c r="O42" s="48"/>
      <c r="P42" s="48" t="s">
        <v>744</v>
      </c>
      <c r="Q42" s="48" t="s">
        <v>849</v>
      </c>
      <c r="R42" s="48" t="s">
        <v>3336</v>
      </c>
      <c r="S42" s="48" t="s">
        <v>3337</v>
      </c>
    </row>
    <row r="43" spans="1:19" ht="12.75">
      <c r="A43" s="47">
        <v>41</v>
      </c>
      <c r="B43" s="48">
        <v>7777</v>
      </c>
      <c r="C43" s="49">
        <v>39510</v>
      </c>
      <c r="D43" s="56">
        <v>39510</v>
      </c>
      <c r="E43" s="49">
        <v>39512</v>
      </c>
      <c r="F43" s="59">
        <v>50</v>
      </c>
      <c r="G43" s="60">
        <v>50</v>
      </c>
      <c r="H43" s="72">
        <v>250</v>
      </c>
      <c r="I43" s="48" t="s">
        <v>739</v>
      </c>
      <c r="J43" s="53">
        <v>80303093</v>
      </c>
      <c r="K43" s="48" t="s">
        <v>781</v>
      </c>
      <c r="L43" s="48" t="s">
        <v>3869</v>
      </c>
      <c r="M43" s="47"/>
      <c r="N43" s="48" t="s">
        <v>782</v>
      </c>
      <c r="O43" s="48"/>
      <c r="P43" s="48" t="s">
        <v>783</v>
      </c>
      <c r="Q43" s="48" t="s">
        <v>784</v>
      </c>
      <c r="R43" s="48" t="s">
        <v>785</v>
      </c>
      <c r="S43" s="48" t="s">
        <v>4648</v>
      </c>
    </row>
    <row r="44" spans="1:19" ht="12.75">
      <c r="A44" s="47">
        <v>42</v>
      </c>
      <c r="B44" s="48">
        <v>12871</v>
      </c>
      <c r="C44" s="49">
        <v>39510</v>
      </c>
      <c r="D44" s="56">
        <v>39511</v>
      </c>
      <c r="E44" s="49">
        <v>39517</v>
      </c>
      <c r="F44" s="59">
        <v>100</v>
      </c>
      <c r="G44" s="60">
        <v>100</v>
      </c>
      <c r="H44" s="72">
        <v>100</v>
      </c>
      <c r="I44" s="48" t="s">
        <v>739</v>
      </c>
      <c r="J44" s="53">
        <v>80304001</v>
      </c>
      <c r="K44" s="48" t="s">
        <v>2805</v>
      </c>
      <c r="L44" s="48" t="s">
        <v>5240</v>
      </c>
      <c r="M44" s="47"/>
      <c r="N44" s="48" t="s">
        <v>845</v>
      </c>
      <c r="O44" s="48"/>
      <c r="P44" s="48" t="s">
        <v>742</v>
      </c>
      <c r="Q44" s="48" t="s">
        <v>846</v>
      </c>
      <c r="R44" s="48" t="s">
        <v>3336</v>
      </c>
      <c r="S44" s="48" t="s">
        <v>3336</v>
      </c>
    </row>
    <row r="45" spans="1:19" ht="12.75">
      <c r="A45" s="47">
        <v>43</v>
      </c>
      <c r="B45" s="48">
        <v>13094</v>
      </c>
      <c r="C45" s="49">
        <v>39513</v>
      </c>
      <c r="D45" s="56">
        <v>39514</v>
      </c>
      <c r="E45" s="49">
        <v>39517</v>
      </c>
      <c r="F45" s="59">
        <v>100</v>
      </c>
      <c r="G45" s="60">
        <v>100</v>
      </c>
      <c r="H45" s="72">
        <v>100</v>
      </c>
      <c r="I45" s="48" t="s">
        <v>739</v>
      </c>
      <c r="J45" s="53">
        <v>80307015</v>
      </c>
      <c r="K45" s="48" t="s">
        <v>840</v>
      </c>
      <c r="L45" s="48" t="s">
        <v>3791</v>
      </c>
      <c r="M45" s="47"/>
      <c r="N45" s="48" t="s">
        <v>841</v>
      </c>
      <c r="O45" s="48"/>
      <c r="P45" s="48" t="s">
        <v>744</v>
      </c>
      <c r="Q45" s="48" t="s">
        <v>842</v>
      </c>
      <c r="R45" s="48" t="s">
        <v>843</v>
      </c>
      <c r="S45" s="48" t="s">
        <v>844</v>
      </c>
    </row>
    <row r="46" spans="1:19" ht="12.75">
      <c r="A46" s="47">
        <v>44</v>
      </c>
      <c r="B46" s="48">
        <v>12577</v>
      </c>
      <c r="C46" s="49">
        <v>39525</v>
      </c>
      <c r="D46" s="56">
        <v>39525</v>
      </c>
      <c r="E46" s="49">
        <v>39527</v>
      </c>
      <c r="F46" s="59">
        <v>100</v>
      </c>
      <c r="G46" s="60">
        <v>50</v>
      </c>
      <c r="H46" s="72">
        <v>250</v>
      </c>
      <c r="I46" s="48" t="s">
        <v>739</v>
      </c>
      <c r="J46" s="53">
        <v>80318061</v>
      </c>
      <c r="K46" s="48" t="s">
        <v>847</v>
      </c>
      <c r="L46" s="48" t="s">
        <v>4822</v>
      </c>
      <c r="M46" s="47"/>
      <c r="N46" s="48" t="s">
        <v>848</v>
      </c>
      <c r="O46" s="48"/>
      <c r="P46" s="48" t="s">
        <v>744</v>
      </c>
      <c r="Q46" s="48" t="s">
        <v>849</v>
      </c>
      <c r="R46" s="48" t="s">
        <v>3336</v>
      </c>
      <c r="S46" s="48" t="s">
        <v>3337</v>
      </c>
    </row>
    <row r="47" spans="1:19" ht="12.75">
      <c r="A47" s="47">
        <v>45</v>
      </c>
      <c r="B47" s="48">
        <v>7777</v>
      </c>
      <c r="C47" s="49">
        <v>39532</v>
      </c>
      <c r="D47" s="56">
        <v>39532</v>
      </c>
      <c r="E47" s="49">
        <v>39534</v>
      </c>
      <c r="F47" s="59">
        <v>100</v>
      </c>
      <c r="G47" s="60">
        <v>100</v>
      </c>
      <c r="H47" s="72">
        <v>250</v>
      </c>
      <c r="I47" s="48" t="s">
        <v>739</v>
      </c>
      <c r="J47" s="53">
        <v>80325033</v>
      </c>
      <c r="K47" s="48" t="s">
        <v>781</v>
      </c>
      <c r="L47" s="48" t="s">
        <v>3869</v>
      </c>
      <c r="M47" s="47"/>
      <c r="N47" s="48" t="s">
        <v>782</v>
      </c>
      <c r="O47" s="48"/>
      <c r="P47" s="48" t="s">
        <v>783</v>
      </c>
      <c r="Q47" s="48" t="s">
        <v>784</v>
      </c>
      <c r="R47" s="48" t="s">
        <v>785</v>
      </c>
      <c r="S47" s="48" t="s">
        <v>4648</v>
      </c>
    </row>
    <row r="48" spans="1:19" ht="12.75">
      <c r="A48" s="47">
        <v>46</v>
      </c>
      <c r="B48" s="48">
        <v>14660</v>
      </c>
      <c r="C48" s="49">
        <v>39538</v>
      </c>
      <c r="D48" s="56">
        <v>39538</v>
      </c>
      <c r="E48" s="49">
        <v>39540</v>
      </c>
      <c r="F48" s="59">
        <v>300</v>
      </c>
      <c r="G48" s="60">
        <v>250</v>
      </c>
      <c r="H48" s="72">
        <v>250</v>
      </c>
      <c r="I48" s="48" t="s">
        <v>739</v>
      </c>
      <c r="J48" s="53">
        <v>80331017</v>
      </c>
      <c r="K48" s="48" t="s">
        <v>915</v>
      </c>
      <c r="L48" s="48" t="s">
        <v>916</v>
      </c>
      <c r="M48" s="47"/>
      <c r="N48" s="48" t="s">
        <v>917</v>
      </c>
      <c r="O48" s="48"/>
      <c r="P48" s="48" t="s">
        <v>742</v>
      </c>
      <c r="Q48" s="48" t="s">
        <v>918</v>
      </c>
      <c r="R48" s="48" t="s">
        <v>3599</v>
      </c>
      <c r="S48" s="48" t="s">
        <v>3607</v>
      </c>
    </row>
    <row r="49" spans="1:19" ht="12.75">
      <c r="A49" s="47">
        <v>47</v>
      </c>
      <c r="B49" s="48">
        <v>14698</v>
      </c>
      <c r="C49" s="49">
        <v>39539</v>
      </c>
      <c r="D49" s="56">
        <v>39539</v>
      </c>
      <c r="E49" s="49">
        <v>39541</v>
      </c>
      <c r="F49" s="59">
        <v>100</v>
      </c>
      <c r="G49" s="60">
        <v>100</v>
      </c>
      <c r="H49" s="72">
        <v>100</v>
      </c>
      <c r="I49" s="48" t="s">
        <v>739</v>
      </c>
      <c r="J49" s="53">
        <v>80401012</v>
      </c>
      <c r="K49" s="48" t="s">
        <v>857</v>
      </c>
      <c r="L49" s="48" t="s">
        <v>858</v>
      </c>
      <c r="M49" s="47"/>
      <c r="N49" s="48" t="s">
        <v>859</v>
      </c>
      <c r="O49" s="48"/>
      <c r="P49" s="48" t="s">
        <v>860</v>
      </c>
      <c r="Q49" s="48">
        <v>65787</v>
      </c>
      <c r="R49" s="48" t="s">
        <v>3336</v>
      </c>
      <c r="S49" s="48" t="s">
        <v>3336</v>
      </c>
    </row>
    <row r="50" spans="1:19" ht="12.75">
      <c r="A50" s="47">
        <v>48</v>
      </c>
      <c r="B50" s="48">
        <v>15465</v>
      </c>
      <c r="C50" s="49">
        <v>39547</v>
      </c>
      <c r="D50" s="56">
        <v>39547</v>
      </c>
      <c r="E50" s="49">
        <v>39549</v>
      </c>
      <c r="F50" s="59">
        <v>100</v>
      </c>
      <c r="G50" s="60">
        <v>100</v>
      </c>
      <c r="H50" s="72">
        <v>100</v>
      </c>
      <c r="I50" s="48" t="s">
        <v>739</v>
      </c>
      <c r="J50" s="53">
        <v>80409010</v>
      </c>
      <c r="K50" s="48" t="s">
        <v>891</v>
      </c>
      <c r="L50" s="48" t="s">
        <v>2183</v>
      </c>
      <c r="M50" s="47"/>
      <c r="N50" s="48" t="s">
        <v>892</v>
      </c>
      <c r="O50" s="48"/>
      <c r="P50" s="48" t="s">
        <v>742</v>
      </c>
      <c r="Q50" s="48" t="s">
        <v>893</v>
      </c>
      <c r="R50" s="48" t="s">
        <v>3495</v>
      </c>
      <c r="S50" s="48" t="s">
        <v>894</v>
      </c>
    </row>
    <row r="51" spans="1:19" ht="12.75">
      <c r="A51" s="47">
        <v>49</v>
      </c>
      <c r="B51" s="48">
        <v>15756</v>
      </c>
      <c r="C51" s="49">
        <v>39550</v>
      </c>
      <c r="D51" s="56">
        <v>39550</v>
      </c>
      <c r="E51" s="49">
        <v>39553</v>
      </c>
      <c r="F51" s="59">
        <v>300</v>
      </c>
      <c r="G51" s="60">
        <v>250</v>
      </c>
      <c r="H51" s="72">
        <v>250</v>
      </c>
      <c r="I51" s="48" t="s">
        <v>739</v>
      </c>
      <c r="J51" s="53">
        <v>80412007</v>
      </c>
      <c r="K51" s="48" t="s">
        <v>904</v>
      </c>
      <c r="L51" s="48" t="s">
        <v>905</v>
      </c>
      <c r="M51" s="47"/>
      <c r="N51" s="48" t="s">
        <v>906</v>
      </c>
      <c r="O51" s="48"/>
      <c r="P51" s="48" t="s">
        <v>744</v>
      </c>
      <c r="Q51" s="48" t="s">
        <v>907</v>
      </c>
      <c r="R51" s="48" t="s">
        <v>908</v>
      </c>
      <c r="S51" s="48" t="s">
        <v>909</v>
      </c>
    </row>
    <row r="52" spans="1:19" ht="12.75">
      <c r="A52" s="47">
        <v>50</v>
      </c>
      <c r="B52" s="48">
        <v>16178</v>
      </c>
      <c r="C52" s="49">
        <v>39556</v>
      </c>
      <c r="D52" s="56">
        <v>39556</v>
      </c>
      <c r="E52" s="49">
        <v>39560</v>
      </c>
      <c r="F52" s="59">
        <v>50</v>
      </c>
      <c r="G52" s="60">
        <v>50</v>
      </c>
      <c r="H52" s="72">
        <v>50</v>
      </c>
      <c r="I52" s="48" t="s">
        <v>739</v>
      </c>
      <c r="J52" s="53">
        <v>80418001</v>
      </c>
      <c r="K52" s="48" t="s">
        <v>773</v>
      </c>
      <c r="L52" s="48" t="s">
        <v>2183</v>
      </c>
      <c r="M52" s="47"/>
      <c r="N52" s="48" t="s">
        <v>774</v>
      </c>
      <c r="O52" s="48"/>
      <c r="P52" s="48" t="s">
        <v>775</v>
      </c>
      <c r="Q52" s="48" t="s">
        <v>776</v>
      </c>
      <c r="R52" s="48" t="s">
        <v>777</v>
      </c>
      <c r="S52" s="48" t="s">
        <v>3359</v>
      </c>
    </row>
    <row r="53" spans="1:19" ht="12.75">
      <c r="A53" s="47">
        <v>51</v>
      </c>
      <c r="B53" s="48">
        <v>6522</v>
      </c>
      <c r="C53" s="49">
        <v>39558</v>
      </c>
      <c r="D53" s="56">
        <v>39558</v>
      </c>
      <c r="E53" s="49">
        <v>39561</v>
      </c>
      <c r="F53" s="59">
        <v>100</v>
      </c>
      <c r="G53" s="60">
        <v>100</v>
      </c>
      <c r="H53" s="72">
        <v>200</v>
      </c>
      <c r="I53" s="48" t="s">
        <v>739</v>
      </c>
      <c r="J53" s="53">
        <v>80420002</v>
      </c>
      <c r="K53" s="48" t="s">
        <v>752</v>
      </c>
      <c r="L53" s="48" t="s">
        <v>3478</v>
      </c>
      <c r="M53" s="47"/>
      <c r="N53" s="48" t="s">
        <v>880</v>
      </c>
      <c r="O53" s="48"/>
      <c r="P53" s="48" t="s">
        <v>756</v>
      </c>
      <c r="Q53" s="48" t="s">
        <v>881</v>
      </c>
      <c r="R53" s="48" t="s">
        <v>882</v>
      </c>
      <c r="S53" s="48" t="s">
        <v>883</v>
      </c>
    </row>
    <row r="54" spans="6:8" ht="12.75">
      <c r="F54" s="19" t="s">
        <v>1294</v>
      </c>
      <c r="G54" s="22">
        <f>SUM(G2:G53)</f>
        <v>5400</v>
      </c>
      <c r="H54" s="21">
        <f>SUM(H2:H53)</f>
        <v>6350</v>
      </c>
    </row>
    <row r="55" spans="6:7" ht="12.75">
      <c r="F55" s="19" t="s">
        <v>1295</v>
      </c>
      <c r="G55" s="22">
        <f>COUNT(G2:G53)</f>
        <v>51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6.00390625" style="3" bestFit="1" customWidth="1"/>
    <col min="2" max="2" width="8.57421875" style="3" bestFit="1" customWidth="1"/>
    <col min="3" max="3" width="9.140625" style="15" bestFit="1" customWidth="1"/>
    <col min="4" max="4" width="10.8515625" style="17" bestFit="1" customWidth="1"/>
    <col min="5" max="5" width="10.7109375" style="15" bestFit="1" customWidth="1"/>
    <col min="6" max="6" width="9.7109375" style="3" bestFit="1" customWidth="1"/>
    <col min="7" max="7" width="10.7109375" style="3" bestFit="1" customWidth="1"/>
    <col min="8" max="8" width="10.421875" style="3" customWidth="1"/>
    <col min="9" max="9" width="5.00390625" style="3" bestFit="1" customWidth="1"/>
    <col min="10" max="10" width="12.7109375" style="35" bestFit="1" customWidth="1"/>
    <col min="11" max="11" width="15.00390625" style="3" customWidth="1"/>
    <col min="12" max="12" width="9.00390625" style="3" bestFit="1" customWidth="1"/>
    <col min="13" max="13" width="9.00390625" style="3" customWidth="1"/>
    <col min="14" max="14" width="16.140625" style="3" bestFit="1" customWidth="1"/>
    <col min="15" max="15" width="5.57421875" style="3" bestFit="1" customWidth="1"/>
    <col min="16" max="17" width="10.57421875" style="3" bestFit="1" customWidth="1"/>
    <col min="18" max="19" width="26.421875" style="3" bestFit="1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62" t="s">
        <v>3458</v>
      </c>
      <c r="D1" s="63" t="s">
        <v>3506</v>
      </c>
      <c r="E1" s="62" t="s">
        <v>3507</v>
      </c>
      <c r="F1" s="70" t="s">
        <v>3283</v>
      </c>
      <c r="G1" s="71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15825</v>
      </c>
      <c r="C2" s="49">
        <v>39549</v>
      </c>
      <c r="D2" s="56">
        <v>39549</v>
      </c>
      <c r="E2" s="49">
        <v>39553</v>
      </c>
      <c r="F2" s="50">
        <v>50</v>
      </c>
      <c r="G2" s="51">
        <v>50</v>
      </c>
      <c r="H2" s="50">
        <v>50</v>
      </c>
      <c r="I2" s="48" t="s">
        <v>954</v>
      </c>
      <c r="J2" s="53" t="s">
        <v>1272</v>
      </c>
      <c r="K2" s="48" t="s">
        <v>1154</v>
      </c>
      <c r="L2" s="48" t="s">
        <v>1155</v>
      </c>
      <c r="M2" s="48"/>
      <c r="N2" s="48" t="s">
        <v>1156</v>
      </c>
      <c r="O2" s="48" t="s">
        <v>994</v>
      </c>
      <c r="P2" s="48" t="s">
        <v>1157</v>
      </c>
      <c r="Q2" s="48" t="s">
        <v>1158</v>
      </c>
      <c r="R2" s="48" t="s">
        <v>3384</v>
      </c>
      <c r="S2" s="48" t="s">
        <v>3384</v>
      </c>
    </row>
    <row r="3" spans="1:19" ht="12.75">
      <c r="A3" s="47">
        <v>2</v>
      </c>
      <c r="B3" s="48">
        <v>15498</v>
      </c>
      <c r="C3" s="49">
        <v>39542</v>
      </c>
      <c r="D3" s="56">
        <v>39542</v>
      </c>
      <c r="E3" s="49">
        <v>39546</v>
      </c>
      <c r="F3" s="50">
        <v>500</v>
      </c>
      <c r="G3" s="51">
        <v>250</v>
      </c>
      <c r="H3" s="50">
        <v>250</v>
      </c>
      <c r="I3" s="48" t="s">
        <v>954</v>
      </c>
      <c r="J3" s="53" t="s">
        <v>1273</v>
      </c>
      <c r="K3" s="48" t="s">
        <v>1261</v>
      </c>
      <c r="L3" s="48" t="s">
        <v>4211</v>
      </c>
      <c r="M3" s="48"/>
      <c r="N3" s="48" t="s">
        <v>1262</v>
      </c>
      <c r="O3" s="48"/>
      <c r="P3" s="48" t="s">
        <v>990</v>
      </c>
      <c r="Q3" s="48">
        <v>27103</v>
      </c>
      <c r="R3" s="48" t="s">
        <v>3336</v>
      </c>
      <c r="S3" s="48" t="s">
        <v>3336</v>
      </c>
    </row>
    <row r="4" spans="1:19" ht="12.75">
      <c r="A4" s="47">
        <v>3</v>
      </c>
      <c r="B4" s="48">
        <v>12266</v>
      </c>
      <c r="C4" s="49">
        <v>39517</v>
      </c>
      <c r="D4" s="56">
        <v>39517</v>
      </c>
      <c r="E4" s="49">
        <v>39538</v>
      </c>
      <c r="F4" s="50">
        <v>35</v>
      </c>
      <c r="G4" s="51">
        <v>35</v>
      </c>
      <c r="H4" s="50">
        <v>35</v>
      </c>
      <c r="I4" s="48" t="s">
        <v>954</v>
      </c>
      <c r="J4" s="53" t="s">
        <v>1274</v>
      </c>
      <c r="K4" s="48" t="s">
        <v>1092</v>
      </c>
      <c r="L4" s="48" t="s">
        <v>3772</v>
      </c>
      <c r="M4" s="48"/>
      <c r="N4" s="48" t="s">
        <v>1093</v>
      </c>
      <c r="O4" s="48"/>
      <c r="P4" s="48" t="s">
        <v>1036</v>
      </c>
      <c r="Q4" s="48" t="s">
        <v>1094</v>
      </c>
      <c r="R4" s="48" t="s">
        <v>3384</v>
      </c>
      <c r="S4" s="48" t="s">
        <v>3579</v>
      </c>
    </row>
    <row r="5" spans="1:19" ht="12.75">
      <c r="A5" s="47">
        <v>4</v>
      </c>
      <c r="B5" s="48">
        <v>5443</v>
      </c>
      <c r="C5" s="49">
        <v>39507</v>
      </c>
      <c r="D5" s="56">
        <v>39507</v>
      </c>
      <c r="E5" s="49">
        <v>39510</v>
      </c>
      <c r="F5" s="50">
        <v>50</v>
      </c>
      <c r="G5" s="51">
        <v>50</v>
      </c>
      <c r="H5" s="50">
        <v>50</v>
      </c>
      <c r="I5" s="48" t="s">
        <v>954</v>
      </c>
      <c r="J5" s="53" t="s">
        <v>1275</v>
      </c>
      <c r="K5" s="48" t="s">
        <v>1099</v>
      </c>
      <c r="L5" s="48" t="s">
        <v>1100</v>
      </c>
      <c r="M5" s="48"/>
      <c r="N5" s="48" t="s">
        <v>1101</v>
      </c>
      <c r="O5" s="48"/>
      <c r="P5" s="48" t="s">
        <v>1102</v>
      </c>
      <c r="Q5" s="48" t="s">
        <v>1103</v>
      </c>
      <c r="R5" s="48" t="s">
        <v>1104</v>
      </c>
      <c r="S5" s="48"/>
    </row>
    <row r="6" spans="1:19" ht="12.75">
      <c r="A6" s="47">
        <v>5</v>
      </c>
      <c r="B6" s="48">
        <v>12223</v>
      </c>
      <c r="C6" s="49">
        <v>39514</v>
      </c>
      <c r="D6" s="56">
        <v>39514</v>
      </c>
      <c r="E6" s="49">
        <v>39517</v>
      </c>
      <c r="F6" s="50">
        <v>100</v>
      </c>
      <c r="G6" s="51">
        <v>100</v>
      </c>
      <c r="H6" s="50">
        <v>100</v>
      </c>
      <c r="I6" s="48" t="s">
        <v>954</v>
      </c>
      <c r="J6" s="53" t="s">
        <v>1276</v>
      </c>
      <c r="K6" s="48" t="s">
        <v>1193</v>
      </c>
      <c r="L6" s="48" t="s">
        <v>1397</v>
      </c>
      <c r="M6" s="48"/>
      <c r="N6" s="48" t="s">
        <v>1194</v>
      </c>
      <c r="O6" s="48"/>
      <c r="P6" s="48" t="s">
        <v>1195</v>
      </c>
      <c r="Q6" s="48" t="s">
        <v>1196</v>
      </c>
      <c r="R6" s="48"/>
      <c r="S6" s="48"/>
    </row>
    <row r="7" spans="1:19" ht="12.75">
      <c r="A7" s="47">
        <v>6</v>
      </c>
      <c r="B7" s="48">
        <v>15011</v>
      </c>
      <c r="C7" s="49">
        <v>39539</v>
      </c>
      <c r="D7" s="56">
        <v>39539</v>
      </c>
      <c r="E7" s="49">
        <v>39541</v>
      </c>
      <c r="F7" s="50">
        <v>30</v>
      </c>
      <c r="G7" s="51">
        <v>30</v>
      </c>
      <c r="H7" s="50">
        <v>30</v>
      </c>
      <c r="I7" s="48" t="s">
        <v>954</v>
      </c>
      <c r="J7" s="53" t="s">
        <v>1277</v>
      </c>
      <c r="K7" s="48" t="s">
        <v>4682</v>
      </c>
      <c r="L7" s="48" t="s">
        <v>510</v>
      </c>
      <c r="M7" s="48"/>
      <c r="N7" s="48" t="s">
        <v>1083</v>
      </c>
      <c r="O7" s="48"/>
      <c r="P7" s="48" t="s">
        <v>1084</v>
      </c>
      <c r="Q7" s="48" t="s">
        <v>1085</v>
      </c>
      <c r="R7" s="48" t="s">
        <v>1086</v>
      </c>
      <c r="S7" s="48"/>
    </row>
    <row r="8" spans="1:19" ht="12.75">
      <c r="A8" s="47">
        <v>7</v>
      </c>
      <c r="B8" s="48">
        <v>14811</v>
      </c>
      <c r="C8" s="49">
        <v>39539</v>
      </c>
      <c r="D8" s="56">
        <v>39539</v>
      </c>
      <c r="E8" s="49">
        <v>39541</v>
      </c>
      <c r="F8" s="50">
        <v>25</v>
      </c>
      <c r="G8" s="51">
        <v>25</v>
      </c>
      <c r="H8" s="50">
        <v>25</v>
      </c>
      <c r="I8" s="48" t="s">
        <v>954</v>
      </c>
      <c r="J8" s="53" t="s">
        <v>1278</v>
      </c>
      <c r="K8" s="48" t="s">
        <v>1051</v>
      </c>
      <c r="L8" s="48" t="s">
        <v>2698</v>
      </c>
      <c r="M8" s="48"/>
      <c r="N8" s="48" t="s">
        <v>1052</v>
      </c>
      <c r="O8" s="48"/>
      <c r="P8" s="48" t="s">
        <v>964</v>
      </c>
      <c r="Q8" s="48" t="s">
        <v>1053</v>
      </c>
      <c r="R8" s="48" t="s">
        <v>1054</v>
      </c>
      <c r="S8" s="48" t="s">
        <v>1055</v>
      </c>
    </row>
    <row r="9" spans="1:19" ht="12.75">
      <c r="A9" s="47">
        <v>8</v>
      </c>
      <c r="B9" s="48">
        <v>14810</v>
      </c>
      <c r="C9" s="49">
        <v>39539</v>
      </c>
      <c r="D9" s="56">
        <v>39539</v>
      </c>
      <c r="E9" s="49">
        <v>39541</v>
      </c>
      <c r="F9" s="50">
        <v>50</v>
      </c>
      <c r="G9" s="51">
        <v>50</v>
      </c>
      <c r="H9" s="50">
        <v>50</v>
      </c>
      <c r="I9" s="48" t="s">
        <v>954</v>
      </c>
      <c r="J9" s="53" t="s">
        <v>1279</v>
      </c>
      <c r="K9" s="48" t="s">
        <v>1151</v>
      </c>
      <c r="L9" s="48" t="s">
        <v>4261</v>
      </c>
      <c r="M9" s="48"/>
      <c r="N9" s="48" t="s">
        <v>1152</v>
      </c>
      <c r="O9" s="48"/>
      <c r="P9" s="48" t="s">
        <v>1980</v>
      </c>
      <c r="Q9" s="48" t="s">
        <v>1153</v>
      </c>
      <c r="R9" s="48" t="s">
        <v>3350</v>
      </c>
      <c r="S9" s="48" t="s">
        <v>3351</v>
      </c>
    </row>
    <row r="10" spans="1:19" ht="12.75">
      <c r="A10" s="47">
        <v>9</v>
      </c>
      <c r="B10" s="48">
        <v>12222</v>
      </c>
      <c r="C10" s="49">
        <v>39514</v>
      </c>
      <c r="D10" s="56">
        <v>39514</v>
      </c>
      <c r="E10" s="49">
        <v>39517</v>
      </c>
      <c r="F10" s="50">
        <v>25</v>
      </c>
      <c r="G10" s="51">
        <v>25</v>
      </c>
      <c r="H10" s="50">
        <v>25</v>
      </c>
      <c r="I10" s="48" t="s">
        <v>954</v>
      </c>
      <c r="J10" s="53" t="s">
        <v>1280</v>
      </c>
      <c r="K10" s="48" t="s">
        <v>1014</v>
      </c>
      <c r="L10" s="48" t="s">
        <v>1538</v>
      </c>
      <c r="M10" s="48"/>
      <c r="N10" s="48" t="s">
        <v>1015</v>
      </c>
      <c r="O10" s="48"/>
      <c r="P10" s="48" t="s">
        <v>1016</v>
      </c>
      <c r="Q10" s="48" t="s">
        <v>1017</v>
      </c>
      <c r="R10" s="48"/>
      <c r="S10" s="48"/>
    </row>
    <row r="11" spans="1:19" ht="12.75">
      <c r="A11" s="47">
        <v>10</v>
      </c>
      <c r="B11" s="48">
        <v>9497</v>
      </c>
      <c r="C11" s="49">
        <v>39509</v>
      </c>
      <c r="D11" s="56">
        <v>39509</v>
      </c>
      <c r="E11" s="49">
        <v>39517</v>
      </c>
      <c r="F11" s="50">
        <v>1000</v>
      </c>
      <c r="G11" s="51">
        <v>250</v>
      </c>
      <c r="H11" s="50">
        <v>250</v>
      </c>
      <c r="I11" s="48" t="s">
        <v>954</v>
      </c>
      <c r="J11" s="53" t="s">
        <v>1281</v>
      </c>
      <c r="K11" s="48" t="s">
        <v>1254</v>
      </c>
      <c r="L11" s="48" t="s">
        <v>837</v>
      </c>
      <c r="M11" s="48" t="s">
        <v>1388</v>
      </c>
      <c r="N11" s="48" t="s">
        <v>1255</v>
      </c>
      <c r="O11" s="48"/>
      <c r="P11" s="48" t="s">
        <v>1113</v>
      </c>
      <c r="Q11" s="48">
        <v>28374</v>
      </c>
      <c r="R11" s="48" t="s">
        <v>3336</v>
      </c>
      <c r="S11" s="48" t="s">
        <v>3336</v>
      </c>
    </row>
    <row r="12" spans="1:19" ht="12.75">
      <c r="A12" s="47">
        <v>11</v>
      </c>
      <c r="B12" s="48">
        <v>12312</v>
      </c>
      <c r="C12" s="49">
        <v>39519</v>
      </c>
      <c r="D12" s="56">
        <v>39519</v>
      </c>
      <c r="E12" s="49">
        <v>39524</v>
      </c>
      <c r="F12" s="50">
        <v>50</v>
      </c>
      <c r="G12" s="51">
        <v>50</v>
      </c>
      <c r="H12" s="50">
        <v>50</v>
      </c>
      <c r="I12" s="48" t="s">
        <v>954</v>
      </c>
      <c r="J12" s="53" t="s">
        <v>1282</v>
      </c>
      <c r="K12" s="48" t="s">
        <v>1137</v>
      </c>
      <c r="L12" s="48" t="s">
        <v>1138</v>
      </c>
      <c r="M12" s="55"/>
      <c r="N12" s="48" t="s">
        <v>1139</v>
      </c>
      <c r="O12" s="48"/>
      <c r="P12" s="48" t="s">
        <v>1140</v>
      </c>
      <c r="Q12" s="48" t="s">
        <v>1141</v>
      </c>
      <c r="R12" s="48" t="s">
        <v>3384</v>
      </c>
      <c r="S12" s="48" t="s">
        <v>3579</v>
      </c>
    </row>
    <row r="13" spans="1:19" ht="12.75">
      <c r="A13" s="47">
        <v>12</v>
      </c>
      <c r="B13" s="48">
        <v>12313</v>
      </c>
      <c r="C13" s="49">
        <v>39519</v>
      </c>
      <c r="D13" s="56">
        <v>39519</v>
      </c>
      <c r="E13" s="49">
        <v>39524</v>
      </c>
      <c r="F13" s="50">
        <v>50</v>
      </c>
      <c r="G13" s="51">
        <v>50</v>
      </c>
      <c r="H13" s="50">
        <v>50</v>
      </c>
      <c r="I13" s="48" t="s">
        <v>954</v>
      </c>
      <c r="J13" s="53" t="s">
        <v>1282</v>
      </c>
      <c r="K13" s="48" t="s">
        <v>1137</v>
      </c>
      <c r="L13" s="48" t="s">
        <v>2600</v>
      </c>
      <c r="M13" s="48"/>
      <c r="N13" s="48" t="s">
        <v>1139</v>
      </c>
      <c r="O13" s="48"/>
      <c r="P13" s="48" t="s">
        <v>1140</v>
      </c>
      <c r="Q13" s="48" t="s">
        <v>1141</v>
      </c>
      <c r="R13" s="48" t="s">
        <v>1662</v>
      </c>
      <c r="S13" s="48" t="s">
        <v>1142</v>
      </c>
    </row>
    <row r="14" spans="1:19" ht="12.75">
      <c r="A14" s="47">
        <v>13</v>
      </c>
      <c r="B14" s="48">
        <v>15834</v>
      </c>
      <c r="C14" s="49">
        <v>39550</v>
      </c>
      <c r="D14" s="56">
        <v>39550</v>
      </c>
      <c r="E14" s="49">
        <v>39553</v>
      </c>
      <c r="F14" s="50">
        <v>50</v>
      </c>
      <c r="G14" s="51">
        <v>50</v>
      </c>
      <c r="H14" s="50">
        <v>50</v>
      </c>
      <c r="I14" s="48" t="s">
        <v>954</v>
      </c>
      <c r="J14" s="53" t="s">
        <v>1283</v>
      </c>
      <c r="K14" s="48" t="s">
        <v>1159</v>
      </c>
      <c r="L14" s="48" t="s">
        <v>4996</v>
      </c>
      <c r="M14" s="48"/>
      <c r="N14" s="48" t="s">
        <v>1160</v>
      </c>
      <c r="O14" s="48"/>
      <c r="P14" s="48" t="s">
        <v>1161</v>
      </c>
      <c r="Q14" s="48" t="s">
        <v>1162</v>
      </c>
      <c r="R14" s="48"/>
      <c r="S14" s="48"/>
    </row>
    <row r="15" spans="1:19" ht="12.75">
      <c r="A15" s="47"/>
      <c r="B15" s="48"/>
      <c r="C15" s="49"/>
      <c r="D15" s="56"/>
      <c r="E15" s="49"/>
      <c r="F15" s="50"/>
      <c r="G15" s="51"/>
      <c r="H15" s="50"/>
      <c r="I15" s="48"/>
      <c r="J15" s="53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12.75">
      <c r="A16" s="47">
        <v>14</v>
      </c>
      <c r="B16" s="48">
        <v>7979</v>
      </c>
      <c r="C16" s="49">
        <v>39481</v>
      </c>
      <c r="D16" s="56">
        <v>39481</v>
      </c>
      <c r="E16" s="49">
        <v>39483</v>
      </c>
      <c r="F16" s="50">
        <v>25</v>
      </c>
      <c r="G16" s="51">
        <v>25</v>
      </c>
      <c r="H16" s="50">
        <v>25</v>
      </c>
      <c r="I16" s="48" t="s">
        <v>954</v>
      </c>
      <c r="J16" s="53">
        <v>80203015</v>
      </c>
      <c r="K16" s="48" t="s">
        <v>982</v>
      </c>
      <c r="L16" s="48" t="s">
        <v>4042</v>
      </c>
      <c r="M16" s="48"/>
      <c r="N16" s="48" t="s">
        <v>983</v>
      </c>
      <c r="O16" s="48"/>
      <c r="P16" s="48" t="s">
        <v>953</v>
      </c>
      <c r="Q16" s="48" t="s">
        <v>984</v>
      </c>
      <c r="R16" s="48" t="s">
        <v>985</v>
      </c>
      <c r="S16" s="48" t="s">
        <v>986</v>
      </c>
    </row>
    <row r="17" spans="1:19" ht="12.75">
      <c r="A17" s="47">
        <v>15</v>
      </c>
      <c r="B17" s="48">
        <v>8115</v>
      </c>
      <c r="C17" s="49">
        <v>39484</v>
      </c>
      <c r="D17" s="56">
        <v>39484</v>
      </c>
      <c r="E17" s="49">
        <v>39486</v>
      </c>
      <c r="F17" s="50">
        <v>50</v>
      </c>
      <c r="G17" s="51">
        <v>50</v>
      </c>
      <c r="H17" s="50">
        <v>50</v>
      </c>
      <c r="I17" s="48" t="s">
        <v>954</v>
      </c>
      <c r="J17" s="53">
        <v>80206022</v>
      </c>
      <c r="K17" s="48" t="s">
        <v>2381</v>
      </c>
      <c r="L17" s="48" t="s">
        <v>1121</v>
      </c>
      <c r="M17" s="48"/>
      <c r="N17" s="48" t="s">
        <v>1122</v>
      </c>
      <c r="O17" s="48"/>
      <c r="P17" s="48" t="s">
        <v>1123</v>
      </c>
      <c r="Q17" s="48" t="s">
        <v>1124</v>
      </c>
      <c r="R17" s="48" t="s">
        <v>4088</v>
      </c>
      <c r="S17" s="48" t="s">
        <v>1125</v>
      </c>
    </row>
    <row r="18" spans="1:19" ht="12.75">
      <c r="A18" s="47">
        <v>16</v>
      </c>
      <c r="B18" s="48">
        <v>8106</v>
      </c>
      <c r="C18" s="49">
        <v>39484</v>
      </c>
      <c r="D18" s="56">
        <v>39484</v>
      </c>
      <c r="E18" s="49">
        <v>39486</v>
      </c>
      <c r="F18" s="50">
        <v>300</v>
      </c>
      <c r="G18" s="51">
        <v>250</v>
      </c>
      <c r="H18" s="50">
        <v>250</v>
      </c>
      <c r="I18" s="48" t="s">
        <v>954</v>
      </c>
      <c r="J18" s="53">
        <v>80206016</v>
      </c>
      <c r="K18" s="48" t="s">
        <v>1240</v>
      </c>
      <c r="L18" s="48" t="s">
        <v>2354</v>
      </c>
      <c r="M18" s="48"/>
      <c r="N18" s="48" t="s">
        <v>1241</v>
      </c>
      <c r="O18" s="48"/>
      <c r="P18" s="48" t="s">
        <v>1980</v>
      </c>
      <c r="Q18" s="48" t="s">
        <v>1242</v>
      </c>
      <c r="R18" s="48" t="s">
        <v>1243</v>
      </c>
      <c r="S18" s="48" t="s">
        <v>1244</v>
      </c>
    </row>
    <row r="19" spans="1:19" ht="12.75">
      <c r="A19" s="47">
        <v>17</v>
      </c>
      <c r="B19" s="48">
        <v>8140</v>
      </c>
      <c r="C19" s="49">
        <v>39484</v>
      </c>
      <c r="D19" s="56">
        <v>39485</v>
      </c>
      <c r="E19" s="49">
        <v>39489</v>
      </c>
      <c r="F19" s="50">
        <v>300</v>
      </c>
      <c r="G19" s="51">
        <v>250</v>
      </c>
      <c r="H19" s="50">
        <v>250</v>
      </c>
      <c r="I19" s="48" t="s">
        <v>954</v>
      </c>
      <c r="J19" s="53">
        <v>80207011</v>
      </c>
      <c r="K19" s="48" t="s">
        <v>1245</v>
      </c>
      <c r="L19" s="48" t="s">
        <v>1875</v>
      </c>
      <c r="M19" s="48"/>
      <c r="N19" s="48" t="s">
        <v>1246</v>
      </c>
      <c r="O19" s="48"/>
      <c r="P19" s="48" t="s">
        <v>1070</v>
      </c>
      <c r="Q19" s="48" t="s">
        <v>1247</v>
      </c>
      <c r="R19" s="48" t="s">
        <v>1248</v>
      </c>
      <c r="S19" s="48" t="s">
        <v>1249</v>
      </c>
    </row>
    <row r="20" spans="1:19" ht="12.75">
      <c r="A20" s="47">
        <v>18</v>
      </c>
      <c r="B20" s="48">
        <v>8360</v>
      </c>
      <c r="C20" s="49">
        <v>39493</v>
      </c>
      <c r="D20" s="56">
        <v>39493</v>
      </c>
      <c r="E20" s="49">
        <v>39497</v>
      </c>
      <c r="F20" s="50">
        <v>200</v>
      </c>
      <c r="G20" s="51">
        <v>200</v>
      </c>
      <c r="H20" s="50">
        <v>300</v>
      </c>
      <c r="I20" s="48" t="s">
        <v>954</v>
      </c>
      <c r="J20" s="53">
        <v>80215012</v>
      </c>
      <c r="K20" s="48" t="s">
        <v>2298</v>
      </c>
      <c r="L20" s="48" t="s">
        <v>3096</v>
      </c>
      <c r="M20" s="48"/>
      <c r="N20" s="48" t="s">
        <v>1095</v>
      </c>
      <c r="O20" s="48"/>
      <c r="P20" s="48" t="s">
        <v>1096</v>
      </c>
      <c r="Q20" s="48" t="s">
        <v>1097</v>
      </c>
      <c r="R20" s="48" t="s">
        <v>1098</v>
      </c>
      <c r="S20" s="48" t="s">
        <v>3344</v>
      </c>
    </row>
    <row r="21" spans="1:19" ht="12.75">
      <c r="A21" s="47">
        <v>19</v>
      </c>
      <c r="B21" s="48">
        <v>5828</v>
      </c>
      <c r="C21" s="49">
        <v>39502</v>
      </c>
      <c r="D21" s="56">
        <v>39502</v>
      </c>
      <c r="E21" s="49">
        <v>39504</v>
      </c>
      <c r="F21" s="50">
        <v>25</v>
      </c>
      <c r="G21" s="51">
        <v>25</v>
      </c>
      <c r="H21" s="50">
        <v>25</v>
      </c>
      <c r="I21" s="48" t="s">
        <v>954</v>
      </c>
      <c r="J21" s="53">
        <v>80224581</v>
      </c>
      <c r="K21" s="48" t="s">
        <v>951</v>
      </c>
      <c r="L21" s="48" t="s">
        <v>4767</v>
      </c>
      <c r="M21" s="48"/>
      <c r="N21" s="48" t="s">
        <v>952</v>
      </c>
      <c r="O21" s="48"/>
      <c r="P21" s="48" t="s">
        <v>953</v>
      </c>
      <c r="Q21" s="48" t="s">
        <v>955</v>
      </c>
      <c r="R21" s="48" t="s">
        <v>2592</v>
      </c>
      <c r="S21" s="48" t="s">
        <v>3344</v>
      </c>
    </row>
    <row r="22" spans="1:19" ht="12.75">
      <c r="A22" s="47">
        <v>20</v>
      </c>
      <c r="B22" s="48">
        <v>6172</v>
      </c>
      <c r="C22" s="49">
        <v>39502</v>
      </c>
      <c r="D22" s="56">
        <v>39502</v>
      </c>
      <c r="E22" s="49">
        <v>39504</v>
      </c>
      <c r="F22" s="50">
        <v>25</v>
      </c>
      <c r="G22" s="51">
        <v>25</v>
      </c>
      <c r="H22" s="50">
        <v>25</v>
      </c>
      <c r="I22" s="48" t="s">
        <v>954</v>
      </c>
      <c r="J22" s="53">
        <v>80224723</v>
      </c>
      <c r="K22" s="48" t="s">
        <v>956</v>
      </c>
      <c r="L22" s="48" t="s">
        <v>4429</v>
      </c>
      <c r="M22" s="48"/>
      <c r="N22" s="48" t="s">
        <v>957</v>
      </c>
      <c r="O22" s="48"/>
      <c r="P22" s="48" t="s">
        <v>448</v>
      </c>
      <c r="Q22" s="48" t="s">
        <v>958</v>
      </c>
      <c r="R22" s="48" t="s">
        <v>959</v>
      </c>
      <c r="S22" s="48" t="s">
        <v>960</v>
      </c>
    </row>
    <row r="23" spans="1:19" ht="12.75">
      <c r="A23" s="47">
        <v>21</v>
      </c>
      <c r="B23" s="48">
        <v>6291</v>
      </c>
      <c r="C23" s="49">
        <v>39502</v>
      </c>
      <c r="D23" s="56">
        <v>39502</v>
      </c>
      <c r="E23" s="49">
        <v>39504</v>
      </c>
      <c r="F23" s="50">
        <v>25</v>
      </c>
      <c r="G23" s="51">
        <v>25</v>
      </c>
      <c r="H23" s="50">
        <v>25</v>
      </c>
      <c r="I23" s="48" t="s">
        <v>954</v>
      </c>
      <c r="J23" s="53">
        <v>80224336</v>
      </c>
      <c r="K23" s="48" t="s">
        <v>961</v>
      </c>
      <c r="L23" s="48" t="s">
        <v>962</v>
      </c>
      <c r="M23" s="48"/>
      <c r="N23" s="48" t="s">
        <v>963</v>
      </c>
      <c r="O23" s="48"/>
      <c r="P23" s="48" t="s">
        <v>964</v>
      </c>
      <c r="Q23" s="48" t="s">
        <v>965</v>
      </c>
      <c r="R23" s="48" t="s">
        <v>3336</v>
      </c>
      <c r="S23" s="48" t="s">
        <v>3337</v>
      </c>
    </row>
    <row r="24" spans="1:19" ht="12.75">
      <c r="A24" s="47">
        <v>22</v>
      </c>
      <c r="B24" s="48">
        <v>8543</v>
      </c>
      <c r="C24" s="49">
        <v>39502</v>
      </c>
      <c r="D24" s="56">
        <v>39502</v>
      </c>
      <c r="E24" s="49">
        <v>39506</v>
      </c>
      <c r="F24" s="50">
        <v>25</v>
      </c>
      <c r="G24" s="51">
        <v>25</v>
      </c>
      <c r="H24" s="50">
        <v>25</v>
      </c>
      <c r="I24" s="48" t="s">
        <v>954</v>
      </c>
      <c r="J24" s="53">
        <v>80224002</v>
      </c>
      <c r="K24" s="48" t="s">
        <v>987</v>
      </c>
      <c r="L24" s="48" t="s">
        <v>988</v>
      </c>
      <c r="M24" s="48"/>
      <c r="N24" s="48" t="s">
        <v>989</v>
      </c>
      <c r="O24" s="48"/>
      <c r="P24" s="48" t="s">
        <v>990</v>
      </c>
      <c r="Q24" s="48" t="s">
        <v>991</v>
      </c>
      <c r="R24" s="48" t="s">
        <v>3336</v>
      </c>
      <c r="S24" s="48" t="s">
        <v>4533</v>
      </c>
    </row>
    <row r="25" spans="1:19" ht="12.75">
      <c r="A25" s="47">
        <v>23</v>
      </c>
      <c r="B25" s="48">
        <v>8922</v>
      </c>
      <c r="C25" s="49">
        <v>39502</v>
      </c>
      <c r="D25" s="56">
        <v>39502</v>
      </c>
      <c r="E25" s="49">
        <v>39504</v>
      </c>
      <c r="F25" s="50">
        <v>25</v>
      </c>
      <c r="G25" s="51">
        <v>25</v>
      </c>
      <c r="H25" s="50">
        <v>25</v>
      </c>
      <c r="I25" s="48" t="s">
        <v>954</v>
      </c>
      <c r="J25" s="53">
        <v>80224486</v>
      </c>
      <c r="K25" s="48" t="s">
        <v>992</v>
      </c>
      <c r="L25" s="48" t="s">
        <v>4186</v>
      </c>
      <c r="M25" s="48"/>
      <c r="N25" s="48" t="s">
        <v>993</v>
      </c>
      <c r="O25" s="48" t="s">
        <v>994</v>
      </c>
      <c r="P25" s="48" t="s">
        <v>995</v>
      </c>
      <c r="Q25" s="48" t="s">
        <v>996</v>
      </c>
      <c r="R25" s="48" t="s">
        <v>997</v>
      </c>
      <c r="S25" s="48" t="s">
        <v>998</v>
      </c>
    </row>
    <row r="26" spans="1:19" ht="12.75">
      <c r="A26" s="47">
        <v>24</v>
      </c>
      <c r="B26" s="48">
        <v>8937</v>
      </c>
      <c r="C26" s="49">
        <v>39502</v>
      </c>
      <c r="D26" s="56">
        <v>39502</v>
      </c>
      <c r="E26" s="49">
        <v>39505</v>
      </c>
      <c r="F26" s="50">
        <v>25</v>
      </c>
      <c r="G26" s="51">
        <v>25</v>
      </c>
      <c r="H26" s="50">
        <v>25</v>
      </c>
      <c r="I26" s="48" t="s">
        <v>954</v>
      </c>
      <c r="J26" s="53">
        <v>80224100</v>
      </c>
      <c r="K26" s="48" t="s">
        <v>999</v>
      </c>
      <c r="L26" s="48" t="s">
        <v>1000</v>
      </c>
      <c r="M26" s="48"/>
      <c r="N26" s="48" t="s">
        <v>1001</v>
      </c>
      <c r="O26" s="48"/>
      <c r="P26" s="48" t="s">
        <v>1002</v>
      </c>
      <c r="Q26" s="48" t="s">
        <v>1003</v>
      </c>
      <c r="R26" s="48" t="s">
        <v>3384</v>
      </c>
      <c r="S26" s="48" t="s">
        <v>3351</v>
      </c>
    </row>
    <row r="27" spans="1:19" ht="12.75">
      <c r="A27" s="47">
        <v>25</v>
      </c>
      <c r="B27" s="48">
        <v>8911</v>
      </c>
      <c r="C27" s="49">
        <v>39502</v>
      </c>
      <c r="D27" s="56">
        <v>39502</v>
      </c>
      <c r="E27" s="49">
        <v>39504</v>
      </c>
      <c r="F27" s="50">
        <v>50</v>
      </c>
      <c r="G27" s="51">
        <v>50</v>
      </c>
      <c r="H27" s="50">
        <v>50</v>
      </c>
      <c r="I27" s="48" t="s">
        <v>954</v>
      </c>
      <c r="J27" s="53">
        <v>80224483</v>
      </c>
      <c r="K27" s="48" t="s">
        <v>1126</v>
      </c>
      <c r="L27" s="48" t="s">
        <v>3434</v>
      </c>
      <c r="M27" s="48"/>
      <c r="N27" s="48" t="s">
        <v>1127</v>
      </c>
      <c r="O27" s="48"/>
      <c r="P27" s="48" t="s">
        <v>1128</v>
      </c>
      <c r="Q27" s="48" t="s">
        <v>1129</v>
      </c>
      <c r="R27" s="48" t="s">
        <v>1130</v>
      </c>
      <c r="S27" s="48" t="s">
        <v>1131</v>
      </c>
    </row>
    <row r="28" spans="1:19" ht="12.75">
      <c r="A28" s="47">
        <v>26</v>
      </c>
      <c r="B28" s="48">
        <v>8967</v>
      </c>
      <c r="C28" s="49">
        <v>39502</v>
      </c>
      <c r="D28" s="56">
        <v>39502</v>
      </c>
      <c r="E28" s="49">
        <v>39504</v>
      </c>
      <c r="F28" s="50">
        <v>50</v>
      </c>
      <c r="G28" s="51">
        <v>50</v>
      </c>
      <c r="H28" s="50">
        <v>50</v>
      </c>
      <c r="I28" s="48" t="s">
        <v>954</v>
      </c>
      <c r="J28" s="53">
        <v>80224212</v>
      </c>
      <c r="K28" s="48" t="s">
        <v>1132</v>
      </c>
      <c r="L28" s="48" t="s">
        <v>3642</v>
      </c>
      <c r="M28" s="48"/>
      <c r="N28" s="48" t="s">
        <v>1133</v>
      </c>
      <c r="O28" s="48"/>
      <c r="P28" s="48" t="s">
        <v>995</v>
      </c>
      <c r="Q28" s="48" t="s">
        <v>1134</v>
      </c>
      <c r="R28" s="48" t="s">
        <v>1135</v>
      </c>
      <c r="S28" s="48" t="s">
        <v>1136</v>
      </c>
    </row>
    <row r="29" spans="1:19" ht="12.75">
      <c r="A29" s="47">
        <v>27</v>
      </c>
      <c r="B29" s="48">
        <v>5690</v>
      </c>
      <c r="C29" s="49">
        <v>39502</v>
      </c>
      <c r="D29" s="56">
        <v>39502</v>
      </c>
      <c r="E29" s="49">
        <v>39504</v>
      </c>
      <c r="F29" s="50">
        <v>100</v>
      </c>
      <c r="G29" s="51">
        <v>100</v>
      </c>
      <c r="H29" s="50">
        <v>100</v>
      </c>
      <c r="I29" s="48" t="s">
        <v>954</v>
      </c>
      <c r="J29" s="53">
        <v>80224526</v>
      </c>
      <c r="K29" s="48" t="s">
        <v>1170</v>
      </c>
      <c r="L29" s="48" t="s">
        <v>5240</v>
      </c>
      <c r="M29" s="48"/>
      <c r="N29" s="48" t="s">
        <v>1171</v>
      </c>
      <c r="O29" s="48"/>
      <c r="P29" s="48" t="s">
        <v>1172</v>
      </c>
      <c r="Q29" s="48" t="s">
        <v>1173</v>
      </c>
      <c r="R29" s="48" t="s">
        <v>1174</v>
      </c>
      <c r="S29" s="48" t="s">
        <v>1175</v>
      </c>
    </row>
    <row r="30" spans="1:19" ht="12.75">
      <c r="A30" s="47">
        <v>28</v>
      </c>
      <c r="B30" s="48">
        <v>6378</v>
      </c>
      <c r="C30" s="49">
        <v>39502</v>
      </c>
      <c r="D30" s="56">
        <v>39503</v>
      </c>
      <c r="E30" s="49">
        <v>39507</v>
      </c>
      <c r="F30" s="50">
        <v>100</v>
      </c>
      <c r="G30" s="51">
        <v>100</v>
      </c>
      <c r="H30" s="50">
        <v>100</v>
      </c>
      <c r="I30" s="48" t="s">
        <v>954</v>
      </c>
      <c r="J30" s="53">
        <v>80225004</v>
      </c>
      <c r="K30" s="48" t="s">
        <v>1176</v>
      </c>
      <c r="L30" s="48" t="s">
        <v>47</v>
      </c>
      <c r="M30" s="48"/>
      <c r="N30" s="48" t="s">
        <v>1177</v>
      </c>
      <c r="O30" s="48"/>
      <c r="P30" s="48" t="s">
        <v>990</v>
      </c>
      <c r="Q30" s="48" t="s">
        <v>1178</v>
      </c>
      <c r="R30" s="48" t="s">
        <v>1179</v>
      </c>
      <c r="S30" s="48" t="s">
        <v>1180</v>
      </c>
    </row>
    <row r="31" spans="1:19" ht="12.75">
      <c r="A31" s="47">
        <v>29</v>
      </c>
      <c r="B31" s="48">
        <v>4000</v>
      </c>
      <c r="C31" s="49">
        <v>39502</v>
      </c>
      <c r="D31" s="56">
        <v>39502</v>
      </c>
      <c r="E31" s="49">
        <v>39504</v>
      </c>
      <c r="F31" s="50">
        <v>250</v>
      </c>
      <c r="G31" s="51">
        <v>250</v>
      </c>
      <c r="H31" s="50">
        <v>250</v>
      </c>
      <c r="I31" s="48" t="s">
        <v>954</v>
      </c>
      <c r="J31" s="53">
        <v>80224162</v>
      </c>
      <c r="K31" s="48" t="s">
        <v>1234</v>
      </c>
      <c r="L31" s="48" t="s">
        <v>1235</v>
      </c>
      <c r="M31" s="48"/>
      <c r="N31" s="48" t="s">
        <v>1236</v>
      </c>
      <c r="O31" s="48"/>
      <c r="P31" s="48" t="s">
        <v>448</v>
      </c>
      <c r="Q31" s="48" t="s">
        <v>1237</v>
      </c>
      <c r="R31" s="48" t="s">
        <v>1238</v>
      </c>
      <c r="S31" s="48" t="s">
        <v>1239</v>
      </c>
    </row>
    <row r="32" spans="1:19" ht="12.75">
      <c r="A32" s="47">
        <v>30</v>
      </c>
      <c r="B32" s="48">
        <v>6904</v>
      </c>
      <c r="C32" s="49">
        <v>39503</v>
      </c>
      <c r="D32" s="56">
        <v>39504</v>
      </c>
      <c r="E32" s="49">
        <v>39506</v>
      </c>
      <c r="F32" s="50">
        <v>50</v>
      </c>
      <c r="G32" s="51">
        <v>50</v>
      </c>
      <c r="H32" s="50">
        <v>50</v>
      </c>
      <c r="I32" s="48" t="s">
        <v>954</v>
      </c>
      <c r="J32" s="53">
        <v>80226031</v>
      </c>
      <c r="K32" s="48" t="s">
        <v>1105</v>
      </c>
      <c r="L32" s="48" t="s">
        <v>4624</v>
      </c>
      <c r="M32" s="48"/>
      <c r="N32" s="48" t="s">
        <v>1106</v>
      </c>
      <c r="O32" s="48" t="s">
        <v>1107</v>
      </c>
      <c r="P32" s="48" t="s">
        <v>1002</v>
      </c>
      <c r="Q32" s="48" t="s">
        <v>1108</v>
      </c>
      <c r="R32" s="48" t="s">
        <v>1109</v>
      </c>
      <c r="S32" s="48" t="s">
        <v>1044</v>
      </c>
    </row>
    <row r="33" spans="1:19" ht="12.75">
      <c r="A33" s="47">
        <v>31</v>
      </c>
      <c r="B33" s="48">
        <v>5236</v>
      </c>
      <c r="C33" s="49">
        <v>39503</v>
      </c>
      <c r="D33" s="56">
        <v>39503</v>
      </c>
      <c r="E33" s="49">
        <v>39505</v>
      </c>
      <c r="F33" s="50">
        <v>100</v>
      </c>
      <c r="G33" s="51">
        <v>100</v>
      </c>
      <c r="H33" s="50">
        <v>200</v>
      </c>
      <c r="I33" s="48" t="s">
        <v>954</v>
      </c>
      <c r="J33" s="53">
        <v>80225082</v>
      </c>
      <c r="K33" s="48" t="s">
        <v>1163</v>
      </c>
      <c r="L33" s="48" t="s">
        <v>3900</v>
      </c>
      <c r="M33" s="48"/>
      <c r="N33" s="48" t="s">
        <v>1164</v>
      </c>
      <c r="O33" s="48"/>
      <c r="P33" s="48" t="s">
        <v>1002</v>
      </c>
      <c r="Q33" s="48" t="s">
        <v>1165</v>
      </c>
      <c r="R33" s="48" t="s">
        <v>3845</v>
      </c>
      <c r="S33" s="48" t="s">
        <v>1044</v>
      </c>
    </row>
    <row r="34" spans="1:19" ht="12.75">
      <c r="A34" s="47">
        <v>32</v>
      </c>
      <c r="B34" s="48">
        <v>6421</v>
      </c>
      <c r="C34" s="49">
        <v>39503</v>
      </c>
      <c r="D34" s="56">
        <v>39503</v>
      </c>
      <c r="E34" s="49">
        <v>39506</v>
      </c>
      <c r="F34" s="50">
        <v>100</v>
      </c>
      <c r="G34" s="51">
        <v>100</v>
      </c>
      <c r="H34" s="50">
        <v>100</v>
      </c>
      <c r="I34" s="48" t="s">
        <v>954</v>
      </c>
      <c r="J34" s="53">
        <v>80225042</v>
      </c>
      <c r="K34" s="48" t="s">
        <v>1181</v>
      </c>
      <c r="L34" s="48" t="s">
        <v>3380</v>
      </c>
      <c r="M34" s="48"/>
      <c r="N34" s="48" t="s">
        <v>1182</v>
      </c>
      <c r="O34" s="48"/>
      <c r="P34" s="48" t="s">
        <v>995</v>
      </c>
      <c r="Q34" s="48" t="s">
        <v>1183</v>
      </c>
      <c r="R34" s="48" t="s">
        <v>1184</v>
      </c>
      <c r="S34" s="48" t="s">
        <v>202</v>
      </c>
    </row>
    <row r="35" spans="1:19" ht="12.75">
      <c r="A35" s="47">
        <v>33</v>
      </c>
      <c r="B35" s="48">
        <v>7051</v>
      </c>
      <c r="C35" s="49">
        <v>39504</v>
      </c>
      <c r="D35" s="56">
        <v>39504</v>
      </c>
      <c r="E35" s="49">
        <v>39506</v>
      </c>
      <c r="F35" s="50">
        <v>25</v>
      </c>
      <c r="G35" s="51">
        <v>25</v>
      </c>
      <c r="H35" s="50">
        <v>25</v>
      </c>
      <c r="I35" s="48" t="s">
        <v>954</v>
      </c>
      <c r="J35" s="53">
        <v>80226143</v>
      </c>
      <c r="K35" s="48" t="s">
        <v>4915</v>
      </c>
      <c r="L35" s="48" t="s">
        <v>966</v>
      </c>
      <c r="M35" s="47"/>
      <c r="N35" s="48" t="s">
        <v>967</v>
      </c>
      <c r="O35" s="48"/>
      <c r="P35" s="48" t="s">
        <v>968</v>
      </c>
      <c r="Q35" s="48" t="s">
        <v>969</v>
      </c>
      <c r="R35" s="48" t="s">
        <v>970</v>
      </c>
      <c r="S35" s="48" t="s">
        <v>971</v>
      </c>
    </row>
    <row r="36" spans="1:19" ht="12.75">
      <c r="A36" s="47">
        <v>34</v>
      </c>
      <c r="B36" s="48">
        <v>6972</v>
      </c>
      <c r="C36" s="49">
        <v>39504</v>
      </c>
      <c r="D36" s="56">
        <v>39504</v>
      </c>
      <c r="E36" s="49">
        <v>39506</v>
      </c>
      <c r="F36" s="50">
        <v>50</v>
      </c>
      <c r="G36" s="51">
        <v>50</v>
      </c>
      <c r="H36" s="50">
        <v>50</v>
      </c>
      <c r="I36" s="48" t="s">
        <v>954</v>
      </c>
      <c r="J36" s="53">
        <v>80226107</v>
      </c>
      <c r="K36" s="48" t="s">
        <v>1110</v>
      </c>
      <c r="L36" s="48" t="s">
        <v>1111</v>
      </c>
      <c r="M36" s="47"/>
      <c r="N36" s="48" t="s">
        <v>1112</v>
      </c>
      <c r="O36" s="48"/>
      <c r="P36" s="48" t="s">
        <v>1113</v>
      </c>
      <c r="Q36" s="48" t="s">
        <v>1114</v>
      </c>
      <c r="R36" s="48" t="s">
        <v>3579</v>
      </c>
      <c r="S36" s="48" t="s">
        <v>3579</v>
      </c>
    </row>
    <row r="37" spans="1:19" ht="12.75">
      <c r="A37" s="47">
        <v>35</v>
      </c>
      <c r="B37" s="48">
        <v>7285</v>
      </c>
      <c r="C37" s="49">
        <v>39505</v>
      </c>
      <c r="D37" s="56">
        <v>39505</v>
      </c>
      <c r="E37" s="49">
        <v>39507</v>
      </c>
      <c r="F37" s="50">
        <v>25</v>
      </c>
      <c r="G37" s="51">
        <v>25</v>
      </c>
      <c r="H37" s="50">
        <v>25</v>
      </c>
      <c r="I37" s="48" t="s">
        <v>954</v>
      </c>
      <c r="J37" s="53">
        <v>80227087</v>
      </c>
      <c r="K37" s="48" t="s">
        <v>972</v>
      </c>
      <c r="L37" s="48" t="s">
        <v>911</v>
      </c>
      <c r="M37" s="47"/>
      <c r="N37" s="48" t="s">
        <v>973</v>
      </c>
      <c r="O37" s="48"/>
      <c r="P37" s="48" t="s">
        <v>1980</v>
      </c>
      <c r="Q37" s="48" t="s">
        <v>974</v>
      </c>
      <c r="R37" s="48" t="s">
        <v>975</v>
      </c>
      <c r="S37" s="48" t="s">
        <v>3607</v>
      </c>
    </row>
    <row r="38" spans="1:19" ht="12.75">
      <c r="A38" s="47">
        <v>36</v>
      </c>
      <c r="B38" s="48">
        <v>7600</v>
      </c>
      <c r="C38" s="49">
        <v>39505</v>
      </c>
      <c r="D38" s="56">
        <v>39505</v>
      </c>
      <c r="E38" s="49">
        <v>39507</v>
      </c>
      <c r="F38" s="50">
        <v>25</v>
      </c>
      <c r="G38" s="51">
        <v>25</v>
      </c>
      <c r="H38" s="50">
        <v>25</v>
      </c>
      <c r="I38" s="48" t="s">
        <v>954</v>
      </c>
      <c r="J38" s="53">
        <v>80227356</v>
      </c>
      <c r="K38" s="48" t="s">
        <v>467</v>
      </c>
      <c r="L38" s="48" t="s">
        <v>976</v>
      </c>
      <c r="M38" s="47"/>
      <c r="N38" s="48" t="s">
        <v>977</v>
      </c>
      <c r="O38" s="48"/>
      <c r="P38" s="48" t="s">
        <v>978</v>
      </c>
      <c r="Q38" s="48" t="s">
        <v>979</v>
      </c>
      <c r="R38" s="48" t="s">
        <v>980</v>
      </c>
      <c r="S38" s="48" t="s">
        <v>981</v>
      </c>
    </row>
    <row r="39" spans="1:19" ht="12.75">
      <c r="A39" s="47">
        <v>37</v>
      </c>
      <c r="B39" s="48">
        <v>7318</v>
      </c>
      <c r="C39" s="49">
        <v>39505</v>
      </c>
      <c r="D39" s="56">
        <v>39505</v>
      </c>
      <c r="E39" s="49">
        <v>39507</v>
      </c>
      <c r="F39" s="50">
        <v>50</v>
      </c>
      <c r="G39" s="51">
        <v>50</v>
      </c>
      <c r="H39" s="50">
        <v>50</v>
      </c>
      <c r="I39" s="48" t="s">
        <v>954</v>
      </c>
      <c r="J39" s="53">
        <v>80227262</v>
      </c>
      <c r="K39" s="48" t="s">
        <v>1115</v>
      </c>
      <c r="L39" s="48" t="s">
        <v>4042</v>
      </c>
      <c r="M39" s="47"/>
      <c r="N39" s="48" t="s">
        <v>1116</v>
      </c>
      <c r="O39" s="48"/>
      <c r="P39" s="48" t="s">
        <v>1002</v>
      </c>
      <c r="Q39" s="48" t="s">
        <v>1117</v>
      </c>
      <c r="R39" s="48" t="s">
        <v>1529</v>
      </c>
      <c r="S39" s="48" t="s">
        <v>3351</v>
      </c>
    </row>
    <row r="40" spans="1:19" ht="12.75">
      <c r="A40" s="47">
        <v>38</v>
      </c>
      <c r="B40" s="48">
        <v>7488</v>
      </c>
      <c r="C40" s="49">
        <v>39505</v>
      </c>
      <c r="D40" s="56">
        <v>39505</v>
      </c>
      <c r="E40" s="49">
        <v>39507</v>
      </c>
      <c r="F40" s="50">
        <v>50</v>
      </c>
      <c r="G40" s="51">
        <v>50</v>
      </c>
      <c r="H40" s="50">
        <v>50</v>
      </c>
      <c r="I40" s="48" t="s">
        <v>954</v>
      </c>
      <c r="J40" s="53">
        <v>80227317</v>
      </c>
      <c r="K40" s="48" t="s">
        <v>1118</v>
      </c>
      <c r="L40" s="48" t="s">
        <v>2873</v>
      </c>
      <c r="M40" s="47"/>
      <c r="N40" s="48" t="s">
        <v>1119</v>
      </c>
      <c r="O40" s="48"/>
      <c r="P40" s="48" t="s">
        <v>1113</v>
      </c>
      <c r="Q40" s="48" t="s">
        <v>1120</v>
      </c>
      <c r="R40" s="48" t="s">
        <v>3384</v>
      </c>
      <c r="S40" s="48" t="s">
        <v>3384</v>
      </c>
    </row>
    <row r="41" spans="1:19" ht="12.75">
      <c r="A41" s="47">
        <v>39</v>
      </c>
      <c r="B41" s="48">
        <v>7329</v>
      </c>
      <c r="C41" s="49">
        <v>39505</v>
      </c>
      <c r="D41" s="56">
        <v>39505</v>
      </c>
      <c r="E41" s="49">
        <v>39507</v>
      </c>
      <c r="F41" s="50">
        <v>100</v>
      </c>
      <c r="G41" s="51">
        <v>100</v>
      </c>
      <c r="H41" s="50">
        <v>100</v>
      </c>
      <c r="I41" s="48" t="s">
        <v>954</v>
      </c>
      <c r="J41" s="53">
        <v>80227100</v>
      </c>
      <c r="K41" s="48" t="s">
        <v>501</v>
      </c>
      <c r="L41" s="48" t="s">
        <v>4788</v>
      </c>
      <c r="M41" s="47"/>
      <c r="N41" s="48" t="s">
        <v>1185</v>
      </c>
      <c r="O41" s="48"/>
      <c r="P41" s="48" t="s">
        <v>3409</v>
      </c>
      <c r="Q41" s="48" t="s">
        <v>1186</v>
      </c>
      <c r="R41" s="48" t="s">
        <v>1187</v>
      </c>
      <c r="S41" s="48" t="s">
        <v>3579</v>
      </c>
    </row>
    <row r="42" spans="1:19" ht="12.75">
      <c r="A42" s="47">
        <v>40</v>
      </c>
      <c r="B42" s="48">
        <v>9146</v>
      </c>
      <c r="C42" s="49">
        <v>39505</v>
      </c>
      <c r="D42" s="56">
        <v>39505</v>
      </c>
      <c r="E42" s="49">
        <v>39507</v>
      </c>
      <c r="F42" s="50">
        <v>250</v>
      </c>
      <c r="G42" s="51">
        <v>250</v>
      </c>
      <c r="H42" s="50">
        <v>250</v>
      </c>
      <c r="I42" s="48" t="s">
        <v>954</v>
      </c>
      <c r="J42" s="53">
        <v>80227424</v>
      </c>
      <c r="K42" s="48" t="s">
        <v>1250</v>
      </c>
      <c r="L42" s="48" t="s">
        <v>477</v>
      </c>
      <c r="M42" s="47"/>
      <c r="N42" s="48" t="s">
        <v>1251</v>
      </c>
      <c r="O42" s="48"/>
      <c r="P42" s="48" t="s">
        <v>1123</v>
      </c>
      <c r="Q42" s="48">
        <v>27517</v>
      </c>
      <c r="R42" s="48" t="s">
        <v>1252</v>
      </c>
      <c r="S42" s="48" t="s">
        <v>1253</v>
      </c>
    </row>
    <row r="43" spans="1:19" ht="12.75">
      <c r="A43" s="47">
        <v>41</v>
      </c>
      <c r="B43" s="48">
        <v>9365</v>
      </c>
      <c r="C43" s="49">
        <v>39507</v>
      </c>
      <c r="D43" s="56">
        <v>39507</v>
      </c>
      <c r="E43" s="49">
        <v>39510</v>
      </c>
      <c r="F43" s="50">
        <v>25</v>
      </c>
      <c r="G43" s="51">
        <v>25</v>
      </c>
      <c r="H43" s="50">
        <v>25</v>
      </c>
      <c r="I43" s="48" t="s">
        <v>954</v>
      </c>
      <c r="J43" s="53">
        <v>80229065</v>
      </c>
      <c r="K43" s="48" t="s">
        <v>1004</v>
      </c>
      <c r="L43" s="48" t="s">
        <v>3693</v>
      </c>
      <c r="M43" s="47"/>
      <c r="N43" s="48" t="s">
        <v>1005</v>
      </c>
      <c r="O43" s="48"/>
      <c r="P43" s="48" t="s">
        <v>1980</v>
      </c>
      <c r="Q43" s="48" t="s">
        <v>1006</v>
      </c>
      <c r="R43" s="48" t="s">
        <v>1007</v>
      </c>
      <c r="S43" s="48" t="s">
        <v>1008</v>
      </c>
    </row>
    <row r="44" spans="1:19" ht="12.75">
      <c r="A44" s="47">
        <v>42</v>
      </c>
      <c r="B44" s="48">
        <v>9394</v>
      </c>
      <c r="C44" s="49">
        <v>39507</v>
      </c>
      <c r="D44" s="56">
        <v>39507</v>
      </c>
      <c r="E44" s="49">
        <v>39510</v>
      </c>
      <c r="F44" s="50">
        <v>25</v>
      </c>
      <c r="G44" s="51">
        <v>25</v>
      </c>
      <c r="H44" s="50">
        <v>25</v>
      </c>
      <c r="I44" s="48" t="s">
        <v>954</v>
      </c>
      <c r="J44" s="53">
        <v>80229030</v>
      </c>
      <c r="K44" s="48" t="s">
        <v>1009</v>
      </c>
      <c r="L44" s="48" t="s">
        <v>3791</v>
      </c>
      <c r="M44" s="47" t="s">
        <v>1387</v>
      </c>
      <c r="N44" s="48" t="s">
        <v>1010</v>
      </c>
      <c r="O44" s="48"/>
      <c r="P44" s="48" t="s">
        <v>1011</v>
      </c>
      <c r="Q44" s="48">
        <v>27960</v>
      </c>
      <c r="R44" s="48" t="s">
        <v>1012</v>
      </c>
      <c r="S44" s="48" t="s">
        <v>1013</v>
      </c>
    </row>
    <row r="45" spans="1:19" ht="12.75">
      <c r="A45" s="47">
        <v>43</v>
      </c>
      <c r="B45" s="48">
        <v>9366</v>
      </c>
      <c r="C45" s="49">
        <v>39507</v>
      </c>
      <c r="D45" s="56">
        <v>39507</v>
      </c>
      <c r="E45" s="49">
        <v>39510</v>
      </c>
      <c r="F45" s="50">
        <v>35</v>
      </c>
      <c r="G45" s="51">
        <v>35</v>
      </c>
      <c r="H45" s="50">
        <v>35</v>
      </c>
      <c r="I45" s="48" t="s">
        <v>954</v>
      </c>
      <c r="J45" s="53">
        <v>80229066</v>
      </c>
      <c r="K45" s="48" t="s">
        <v>1087</v>
      </c>
      <c r="L45" s="48" t="s">
        <v>1792</v>
      </c>
      <c r="M45" s="47"/>
      <c r="N45" s="48" t="s">
        <v>1088</v>
      </c>
      <c r="O45" s="48"/>
      <c r="P45" s="48" t="s">
        <v>1089</v>
      </c>
      <c r="Q45" s="48" t="s">
        <v>1090</v>
      </c>
      <c r="R45" s="48" t="s">
        <v>1091</v>
      </c>
      <c r="S45" s="48" t="s">
        <v>3607</v>
      </c>
    </row>
    <row r="46" spans="1:19" ht="12.75">
      <c r="A46" s="47">
        <v>44</v>
      </c>
      <c r="B46" s="48">
        <v>4621</v>
      </c>
      <c r="C46" s="49">
        <v>39507</v>
      </c>
      <c r="D46" s="56">
        <v>39507</v>
      </c>
      <c r="E46" s="49">
        <v>39510</v>
      </c>
      <c r="F46" s="50">
        <v>100</v>
      </c>
      <c r="G46" s="51">
        <v>100</v>
      </c>
      <c r="H46" s="50">
        <v>100</v>
      </c>
      <c r="I46" s="48" t="s">
        <v>954</v>
      </c>
      <c r="J46" s="53">
        <v>80229095</v>
      </c>
      <c r="K46" s="48" t="s">
        <v>1166</v>
      </c>
      <c r="L46" s="48" t="s">
        <v>976</v>
      </c>
      <c r="M46" s="47"/>
      <c r="N46" s="48" t="s">
        <v>1167</v>
      </c>
      <c r="O46" s="48"/>
      <c r="P46" s="48" t="s">
        <v>1168</v>
      </c>
      <c r="Q46" s="48" t="s">
        <v>1169</v>
      </c>
      <c r="R46" s="48" t="s">
        <v>3421</v>
      </c>
      <c r="S46" s="48" t="s">
        <v>3344</v>
      </c>
    </row>
    <row r="47" spans="1:19" ht="12.75">
      <c r="A47" s="47">
        <v>45</v>
      </c>
      <c r="B47" s="48">
        <v>9397</v>
      </c>
      <c r="C47" s="49">
        <v>39507</v>
      </c>
      <c r="D47" s="56">
        <v>39507</v>
      </c>
      <c r="E47" s="49">
        <v>39510</v>
      </c>
      <c r="F47" s="50">
        <v>100</v>
      </c>
      <c r="G47" s="51">
        <v>100</v>
      </c>
      <c r="H47" s="50">
        <v>100</v>
      </c>
      <c r="I47" s="48" t="s">
        <v>954</v>
      </c>
      <c r="J47" s="53">
        <v>80229078</v>
      </c>
      <c r="K47" s="48" t="s">
        <v>1188</v>
      </c>
      <c r="L47" s="48" t="s">
        <v>1189</v>
      </c>
      <c r="M47" s="47"/>
      <c r="N47" s="48" t="s">
        <v>1190</v>
      </c>
      <c r="O47" s="48" t="s">
        <v>1191</v>
      </c>
      <c r="P47" s="48" t="s">
        <v>1002</v>
      </c>
      <c r="Q47" s="48" t="s">
        <v>1192</v>
      </c>
      <c r="R47" s="48" t="s">
        <v>3706</v>
      </c>
      <c r="S47" s="48" t="s">
        <v>3384</v>
      </c>
    </row>
    <row r="48" spans="1:19" ht="12.75">
      <c r="A48" s="47">
        <v>46</v>
      </c>
      <c r="B48" s="48">
        <v>12580</v>
      </c>
      <c r="C48" s="49">
        <v>39508</v>
      </c>
      <c r="D48" s="56">
        <v>39508</v>
      </c>
      <c r="E48" s="49">
        <v>39511</v>
      </c>
      <c r="F48" s="50">
        <v>25</v>
      </c>
      <c r="G48" s="51">
        <v>25</v>
      </c>
      <c r="H48" s="50">
        <v>25</v>
      </c>
      <c r="I48" s="48" t="s">
        <v>954</v>
      </c>
      <c r="J48" s="53">
        <v>80301015</v>
      </c>
      <c r="K48" s="48" t="s">
        <v>1018</v>
      </c>
      <c r="L48" s="48" t="s">
        <v>1019</v>
      </c>
      <c r="M48" s="47"/>
      <c r="N48" s="48" t="s">
        <v>1020</v>
      </c>
      <c r="O48" s="48"/>
      <c r="P48" s="48" t="s">
        <v>1021</v>
      </c>
      <c r="Q48" s="48" t="s">
        <v>1022</v>
      </c>
      <c r="R48" s="48" t="s">
        <v>3384</v>
      </c>
      <c r="S48" s="48" t="s">
        <v>3579</v>
      </c>
    </row>
    <row r="49" spans="1:19" ht="12.75">
      <c r="A49" s="47">
        <v>47</v>
      </c>
      <c r="B49" s="48">
        <v>12818</v>
      </c>
      <c r="C49" s="49">
        <v>39510</v>
      </c>
      <c r="D49" s="56">
        <v>39510</v>
      </c>
      <c r="E49" s="49">
        <v>39512</v>
      </c>
      <c r="F49" s="50">
        <v>50</v>
      </c>
      <c r="G49" s="51">
        <v>50</v>
      </c>
      <c r="H49" s="50">
        <v>50</v>
      </c>
      <c r="I49" s="48" t="s">
        <v>954</v>
      </c>
      <c r="J49" s="53">
        <v>80303085</v>
      </c>
      <c r="K49" s="48" t="s">
        <v>1143</v>
      </c>
      <c r="L49" s="48" t="s">
        <v>1942</v>
      </c>
      <c r="M49" s="47"/>
      <c r="N49" s="48" t="s">
        <v>1144</v>
      </c>
      <c r="O49" s="48"/>
      <c r="P49" s="48" t="s">
        <v>1980</v>
      </c>
      <c r="Q49" s="48" t="s">
        <v>1145</v>
      </c>
      <c r="R49" s="48" t="s">
        <v>1146</v>
      </c>
      <c r="S49" s="48" t="s">
        <v>1147</v>
      </c>
    </row>
    <row r="50" spans="1:19" ht="12.75">
      <c r="A50" s="47">
        <v>48</v>
      </c>
      <c r="B50" s="48">
        <v>12784</v>
      </c>
      <c r="C50" s="49">
        <v>39510</v>
      </c>
      <c r="D50" s="56">
        <v>39510</v>
      </c>
      <c r="E50" s="49">
        <v>39512</v>
      </c>
      <c r="F50" s="50">
        <v>300</v>
      </c>
      <c r="G50" s="51">
        <v>250</v>
      </c>
      <c r="H50" s="50">
        <v>250</v>
      </c>
      <c r="I50" s="48" t="s">
        <v>954</v>
      </c>
      <c r="J50" s="53">
        <v>80303064</v>
      </c>
      <c r="K50" s="48" t="s">
        <v>4800</v>
      </c>
      <c r="L50" s="48" t="s">
        <v>3951</v>
      </c>
      <c r="M50" s="47"/>
      <c r="N50" s="48" t="s">
        <v>1256</v>
      </c>
      <c r="O50" s="48"/>
      <c r="P50" s="48" t="s">
        <v>1257</v>
      </c>
      <c r="Q50" s="48" t="s">
        <v>1258</v>
      </c>
      <c r="R50" s="48" t="s">
        <v>1259</v>
      </c>
      <c r="S50" s="48" t="s">
        <v>1260</v>
      </c>
    </row>
    <row r="51" spans="1:19" ht="12.75">
      <c r="A51" s="47">
        <v>49</v>
      </c>
      <c r="B51" s="48">
        <v>12891</v>
      </c>
      <c r="C51" s="49">
        <v>39511</v>
      </c>
      <c r="D51" s="56">
        <v>39511</v>
      </c>
      <c r="E51" s="49">
        <v>39513</v>
      </c>
      <c r="F51" s="50">
        <v>25</v>
      </c>
      <c r="G51" s="51">
        <v>25</v>
      </c>
      <c r="H51" s="50">
        <v>25</v>
      </c>
      <c r="I51" s="48" t="s">
        <v>954</v>
      </c>
      <c r="J51" s="53">
        <v>80304042</v>
      </c>
      <c r="K51" s="48" t="s">
        <v>1023</v>
      </c>
      <c r="L51" s="48" t="s">
        <v>580</v>
      </c>
      <c r="M51" s="47"/>
      <c r="N51" s="48" t="s">
        <v>1024</v>
      </c>
      <c r="O51" s="48"/>
      <c r="P51" s="48" t="s">
        <v>1025</v>
      </c>
      <c r="Q51" s="48" t="s">
        <v>1026</v>
      </c>
      <c r="R51" s="48" t="s">
        <v>1027</v>
      </c>
      <c r="S51" s="48" t="s">
        <v>1028</v>
      </c>
    </row>
    <row r="52" spans="1:19" ht="12.75">
      <c r="A52" s="47">
        <v>50</v>
      </c>
      <c r="B52" s="48">
        <v>13170</v>
      </c>
      <c r="C52" s="49">
        <v>39515</v>
      </c>
      <c r="D52" s="56">
        <v>39515</v>
      </c>
      <c r="E52" s="49">
        <v>39518</v>
      </c>
      <c r="F52" s="50">
        <v>25</v>
      </c>
      <c r="G52" s="51">
        <v>25</v>
      </c>
      <c r="H52" s="50">
        <v>25</v>
      </c>
      <c r="I52" s="48" t="s">
        <v>954</v>
      </c>
      <c r="J52" s="53">
        <v>80308042</v>
      </c>
      <c r="K52" s="48" t="s">
        <v>1029</v>
      </c>
      <c r="L52" s="48" t="s">
        <v>2863</v>
      </c>
      <c r="M52" s="47"/>
      <c r="N52" s="48" t="s">
        <v>1030</v>
      </c>
      <c r="O52" s="48" t="s">
        <v>994</v>
      </c>
      <c r="P52" s="48" t="s">
        <v>990</v>
      </c>
      <c r="Q52" s="48" t="s">
        <v>1031</v>
      </c>
      <c r="R52" s="48" t="s">
        <v>1032</v>
      </c>
      <c r="S52" s="48" t="s">
        <v>1033</v>
      </c>
    </row>
    <row r="53" spans="1:19" ht="12.75">
      <c r="A53" s="47">
        <v>51</v>
      </c>
      <c r="B53" s="48">
        <v>13166</v>
      </c>
      <c r="C53" s="49">
        <v>39515</v>
      </c>
      <c r="D53" s="56">
        <v>39515</v>
      </c>
      <c r="E53" s="49">
        <v>39518</v>
      </c>
      <c r="F53" s="50">
        <v>50</v>
      </c>
      <c r="G53" s="51">
        <v>50</v>
      </c>
      <c r="H53" s="50">
        <v>50</v>
      </c>
      <c r="I53" s="48" t="s">
        <v>954</v>
      </c>
      <c r="J53" s="53">
        <v>80308040</v>
      </c>
      <c r="K53" s="48" t="s">
        <v>1148</v>
      </c>
      <c r="L53" s="48" t="s">
        <v>4003</v>
      </c>
      <c r="M53" s="47"/>
      <c r="N53" s="48" t="s">
        <v>1149</v>
      </c>
      <c r="O53" s="48"/>
      <c r="P53" s="48" t="s">
        <v>1123</v>
      </c>
      <c r="Q53" s="48" t="s">
        <v>1150</v>
      </c>
      <c r="R53" s="48" t="s">
        <v>3495</v>
      </c>
      <c r="S53" s="48" t="s">
        <v>3579</v>
      </c>
    </row>
    <row r="54" spans="1:19" ht="12.75">
      <c r="A54" s="47">
        <v>52</v>
      </c>
      <c r="B54" s="48">
        <v>5236</v>
      </c>
      <c r="C54" s="49">
        <v>39518</v>
      </c>
      <c r="D54" s="56">
        <v>39518</v>
      </c>
      <c r="E54" s="49">
        <v>39520</v>
      </c>
      <c r="F54" s="50">
        <v>100</v>
      </c>
      <c r="G54" s="51">
        <v>100</v>
      </c>
      <c r="H54" s="50">
        <v>200</v>
      </c>
      <c r="I54" s="48" t="s">
        <v>954</v>
      </c>
      <c r="J54" s="53">
        <v>80311007</v>
      </c>
      <c r="K54" s="48" t="s">
        <v>1163</v>
      </c>
      <c r="L54" s="48" t="s">
        <v>3900</v>
      </c>
      <c r="M54" s="47"/>
      <c r="N54" s="48" t="s">
        <v>1164</v>
      </c>
      <c r="O54" s="48"/>
      <c r="P54" s="48" t="s">
        <v>1002</v>
      </c>
      <c r="Q54" s="48" t="s">
        <v>1165</v>
      </c>
      <c r="R54" s="48" t="s">
        <v>3845</v>
      </c>
      <c r="S54" s="48" t="s">
        <v>1044</v>
      </c>
    </row>
    <row r="55" spans="1:19" ht="12.75">
      <c r="A55" s="47">
        <v>53</v>
      </c>
      <c r="B55" s="48">
        <v>13582</v>
      </c>
      <c r="C55" s="49">
        <v>39521</v>
      </c>
      <c r="D55" s="56">
        <v>39521</v>
      </c>
      <c r="E55" s="49">
        <v>39525</v>
      </c>
      <c r="F55" s="50">
        <v>100</v>
      </c>
      <c r="G55" s="51">
        <v>100</v>
      </c>
      <c r="H55" s="50">
        <v>100</v>
      </c>
      <c r="I55" s="48" t="s">
        <v>954</v>
      </c>
      <c r="J55" s="53">
        <v>80314004</v>
      </c>
      <c r="K55" s="48" t="s">
        <v>1197</v>
      </c>
      <c r="L55" s="48" t="s">
        <v>1198</v>
      </c>
      <c r="M55" s="47"/>
      <c r="N55" s="48" t="s">
        <v>1199</v>
      </c>
      <c r="O55" s="48" t="s">
        <v>1200</v>
      </c>
      <c r="P55" s="48" t="s">
        <v>1201</v>
      </c>
      <c r="Q55" s="48" t="s">
        <v>1202</v>
      </c>
      <c r="R55" s="48" t="s">
        <v>1203</v>
      </c>
      <c r="S55" s="48" t="s">
        <v>1204</v>
      </c>
    </row>
    <row r="56" spans="1:19" ht="12.75">
      <c r="A56" s="47">
        <v>54</v>
      </c>
      <c r="B56" s="48">
        <v>13639</v>
      </c>
      <c r="C56" s="49">
        <v>39522</v>
      </c>
      <c r="D56" s="56">
        <v>39522</v>
      </c>
      <c r="E56" s="49">
        <v>39525</v>
      </c>
      <c r="F56" s="50">
        <v>25</v>
      </c>
      <c r="G56" s="51">
        <v>25</v>
      </c>
      <c r="H56" s="50">
        <v>25</v>
      </c>
      <c r="I56" s="48" t="s">
        <v>954</v>
      </c>
      <c r="J56" s="53">
        <v>80315018</v>
      </c>
      <c r="K56" s="48" t="s">
        <v>1034</v>
      </c>
      <c r="L56" s="48" t="s">
        <v>245</v>
      </c>
      <c r="M56" s="47"/>
      <c r="N56" s="48" t="s">
        <v>1035</v>
      </c>
      <c r="O56" s="48"/>
      <c r="P56" s="48" t="s">
        <v>1036</v>
      </c>
      <c r="Q56" s="48" t="s">
        <v>1037</v>
      </c>
      <c r="R56" s="48" t="s">
        <v>1038</v>
      </c>
      <c r="S56" s="48" t="s">
        <v>1039</v>
      </c>
    </row>
    <row r="57" spans="1:19" ht="12.75">
      <c r="A57" s="47">
        <v>55</v>
      </c>
      <c r="B57" s="48">
        <v>13827</v>
      </c>
      <c r="C57" s="49">
        <v>39525</v>
      </c>
      <c r="D57" s="56">
        <v>39525</v>
      </c>
      <c r="E57" s="49">
        <v>39527</v>
      </c>
      <c r="F57" s="50">
        <v>25</v>
      </c>
      <c r="G57" s="51">
        <v>25</v>
      </c>
      <c r="H57" s="50">
        <v>25</v>
      </c>
      <c r="I57" s="48" t="s">
        <v>954</v>
      </c>
      <c r="J57" s="53">
        <v>80318054</v>
      </c>
      <c r="K57" s="48" t="s">
        <v>1040</v>
      </c>
      <c r="L57" s="48" t="s">
        <v>3566</v>
      </c>
      <c r="M57" s="47"/>
      <c r="N57" s="48" t="s">
        <v>1041</v>
      </c>
      <c r="O57" s="48"/>
      <c r="P57" s="48" t="s">
        <v>1002</v>
      </c>
      <c r="Q57" s="48" t="s">
        <v>1042</v>
      </c>
      <c r="R57" s="48" t="s">
        <v>1043</v>
      </c>
      <c r="S57" s="48" t="s">
        <v>1044</v>
      </c>
    </row>
    <row r="58" spans="1:19" ht="12.75">
      <c r="A58" s="47">
        <v>56</v>
      </c>
      <c r="B58" s="48">
        <v>13826</v>
      </c>
      <c r="C58" s="49">
        <v>39525</v>
      </c>
      <c r="D58" s="56">
        <v>39525</v>
      </c>
      <c r="E58" s="49">
        <v>39531</v>
      </c>
      <c r="F58" s="50">
        <v>100</v>
      </c>
      <c r="G58" s="51">
        <v>100</v>
      </c>
      <c r="H58" s="50">
        <v>100</v>
      </c>
      <c r="I58" s="48" t="s">
        <v>954</v>
      </c>
      <c r="J58" s="53">
        <v>80318003</v>
      </c>
      <c r="K58" s="48" t="s">
        <v>1205</v>
      </c>
      <c r="L58" s="48" t="s">
        <v>4042</v>
      </c>
      <c r="M58" s="47"/>
      <c r="N58" s="48" t="s">
        <v>1206</v>
      </c>
      <c r="O58" s="48"/>
      <c r="P58" s="48" t="s">
        <v>1207</v>
      </c>
      <c r="Q58" s="48" t="s">
        <v>1208</v>
      </c>
      <c r="R58" s="48" t="s">
        <v>1209</v>
      </c>
      <c r="S58" s="48" t="s">
        <v>1210</v>
      </c>
    </row>
    <row r="59" spans="1:19" ht="12.75">
      <c r="A59" s="47">
        <v>57</v>
      </c>
      <c r="B59" s="48">
        <v>13885</v>
      </c>
      <c r="C59" s="49">
        <v>39525</v>
      </c>
      <c r="D59" s="56">
        <v>39525</v>
      </c>
      <c r="E59" s="49">
        <v>39527</v>
      </c>
      <c r="F59" s="50">
        <v>100</v>
      </c>
      <c r="G59" s="51">
        <v>100</v>
      </c>
      <c r="H59" s="50">
        <v>100</v>
      </c>
      <c r="I59" s="48" t="s">
        <v>954</v>
      </c>
      <c r="J59" s="53">
        <v>80318091</v>
      </c>
      <c r="K59" s="48" t="s">
        <v>1211</v>
      </c>
      <c r="L59" s="48" t="s">
        <v>1212</v>
      </c>
      <c r="M59" s="47"/>
      <c r="N59" s="48" t="s">
        <v>1213</v>
      </c>
      <c r="O59" s="48"/>
      <c r="P59" s="48" t="s">
        <v>1980</v>
      </c>
      <c r="Q59" s="48" t="s">
        <v>1214</v>
      </c>
      <c r="R59" s="48" t="s">
        <v>1215</v>
      </c>
      <c r="S59" s="48" t="s">
        <v>1216</v>
      </c>
    </row>
    <row r="60" spans="1:19" ht="12.75">
      <c r="A60" s="47">
        <v>58</v>
      </c>
      <c r="B60" s="48">
        <v>14150</v>
      </c>
      <c r="C60" s="49">
        <v>39530</v>
      </c>
      <c r="D60" s="56">
        <v>39530</v>
      </c>
      <c r="E60" s="49">
        <v>39532</v>
      </c>
      <c r="F60" s="50">
        <v>25</v>
      </c>
      <c r="G60" s="51">
        <v>25</v>
      </c>
      <c r="H60" s="50">
        <v>25</v>
      </c>
      <c r="I60" s="48" t="s">
        <v>954</v>
      </c>
      <c r="J60" s="53">
        <v>80323014</v>
      </c>
      <c r="K60" s="48" t="s">
        <v>1045</v>
      </c>
      <c r="L60" s="48" t="s">
        <v>3353</v>
      </c>
      <c r="M60" s="47"/>
      <c r="N60" s="48" t="s">
        <v>1046</v>
      </c>
      <c r="O60" s="48" t="s">
        <v>1047</v>
      </c>
      <c r="P60" s="48" t="s">
        <v>1036</v>
      </c>
      <c r="Q60" s="48" t="s">
        <v>1048</v>
      </c>
      <c r="R60" s="48" t="s">
        <v>1049</v>
      </c>
      <c r="S60" s="48" t="s">
        <v>1050</v>
      </c>
    </row>
    <row r="61" spans="1:19" ht="12.75">
      <c r="A61" s="47">
        <v>59</v>
      </c>
      <c r="B61" s="48">
        <v>15298</v>
      </c>
      <c r="C61" s="49">
        <v>39545</v>
      </c>
      <c r="D61" s="56">
        <v>39545</v>
      </c>
      <c r="E61" s="49">
        <v>39547</v>
      </c>
      <c r="F61" s="50">
        <v>100</v>
      </c>
      <c r="G61" s="51">
        <v>100</v>
      </c>
      <c r="H61" s="50">
        <v>100</v>
      </c>
      <c r="I61" s="48" t="s">
        <v>954</v>
      </c>
      <c r="J61" s="53">
        <v>80407005</v>
      </c>
      <c r="K61" s="48" t="s">
        <v>1217</v>
      </c>
      <c r="L61" s="48" t="s">
        <v>1218</v>
      </c>
      <c r="M61" s="47"/>
      <c r="N61" s="48" t="s">
        <v>1219</v>
      </c>
      <c r="O61" s="48"/>
      <c r="P61" s="48" t="s">
        <v>1220</v>
      </c>
      <c r="Q61" s="48">
        <v>28704</v>
      </c>
      <c r="R61" s="48" t="s">
        <v>1221</v>
      </c>
      <c r="S61" s="48" t="s">
        <v>3351</v>
      </c>
    </row>
    <row r="62" spans="1:19" ht="12.75">
      <c r="A62" s="47">
        <v>60</v>
      </c>
      <c r="B62" s="48">
        <v>15469</v>
      </c>
      <c r="C62" s="49">
        <v>39547</v>
      </c>
      <c r="D62" s="56">
        <v>39547</v>
      </c>
      <c r="E62" s="49">
        <v>39549</v>
      </c>
      <c r="F62" s="50">
        <v>25</v>
      </c>
      <c r="G62" s="51">
        <v>25</v>
      </c>
      <c r="H62" s="50">
        <v>25</v>
      </c>
      <c r="I62" s="48" t="s">
        <v>954</v>
      </c>
      <c r="J62" s="53">
        <v>80409013</v>
      </c>
      <c r="K62" s="48" t="s">
        <v>1056</v>
      </c>
      <c r="L62" s="48" t="s">
        <v>1057</v>
      </c>
      <c r="M62" s="47"/>
      <c r="N62" s="48" t="s">
        <v>1058</v>
      </c>
      <c r="O62" s="48"/>
      <c r="P62" s="48" t="s">
        <v>1059</v>
      </c>
      <c r="Q62" s="48" t="s">
        <v>1060</v>
      </c>
      <c r="R62" s="48" t="s">
        <v>4228</v>
      </c>
      <c r="S62" s="48" t="s">
        <v>3337</v>
      </c>
    </row>
    <row r="63" spans="1:19" ht="12.75">
      <c r="A63" s="47">
        <v>61</v>
      </c>
      <c r="B63" s="48">
        <v>15571</v>
      </c>
      <c r="C63" s="49">
        <v>39548</v>
      </c>
      <c r="D63" s="56">
        <v>39548</v>
      </c>
      <c r="E63" s="49">
        <v>39552</v>
      </c>
      <c r="F63" s="50">
        <v>108</v>
      </c>
      <c r="G63" s="51">
        <v>108</v>
      </c>
      <c r="H63" s="50">
        <v>108</v>
      </c>
      <c r="I63" s="48" t="s">
        <v>954</v>
      </c>
      <c r="J63" s="53">
        <v>80410008</v>
      </c>
      <c r="K63" s="48" t="s">
        <v>1228</v>
      </c>
      <c r="L63" s="48" t="s">
        <v>1229</v>
      </c>
      <c r="M63" s="47"/>
      <c r="N63" s="48" t="s">
        <v>1230</v>
      </c>
      <c r="O63" s="48"/>
      <c r="P63" s="48" t="s">
        <v>1002</v>
      </c>
      <c r="Q63" s="48" t="s">
        <v>1231</v>
      </c>
      <c r="R63" s="48" t="s">
        <v>1232</v>
      </c>
      <c r="S63" s="48" t="s">
        <v>1233</v>
      </c>
    </row>
    <row r="64" spans="1:19" ht="12.75">
      <c r="A64" s="47">
        <v>62</v>
      </c>
      <c r="B64" s="48">
        <v>15868</v>
      </c>
      <c r="C64" s="49">
        <v>39551</v>
      </c>
      <c r="D64" s="56">
        <v>39551</v>
      </c>
      <c r="E64" s="49">
        <v>39553</v>
      </c>
      <c r="F64" s="50">
        <v>1000</v>
      </c>
      <c r="G64" s="51">
        <v>250</v>
      </c>
      <c r="H64" s="50">
        <v>250</v>
      </c>
      <c r="I64" s="48" t="s">
        <v>954</v>
      </c>
      <c r="J64" s="53">
        <v>80413012</v>
      </c>
      <c r="K64" s="48" t="s">
        <v>1263</v>
      </c>
      <c r="L64" s="48" t="s">
        <v>1264</v>
      </c>
      <c r="M64" s="47"/>
      <c r="N64" s="48" t="s">
        <v>1265</v>
      </c>
      <c r="O64" s="48"/>
      <c r="P64" s="48" t="s">
        <v>1065</v>
      </c>
      <c r="Q64" s="48" t="s">
        <v>1266</v>
      </c>
      <c r="R64" s="48" t="s">
        <v>3336</v>
      </c>
      <c r="S64" s="48" t="s">
        <v>3336</v>
      </c>
    </row>
    <row r="65" spans="1:19" ht="12.75">
      <c r="A65" s="47">
        <v>63</v>
      </c>
      <c r="B65" s="48">
        <v>16067</v>
      </c>
      <c r="C65" s="49">
        <v>39554</v>
      </c>
      <c r="D65" s="56">
        <v>39554</v>
      </c>
      <c r="E65" s="49">
        <v>39556</v>
      </c>
      <c r="F65" s="50">
        <v>25</v>
      </c>
      <c r="G65" s="51">
        <v>25</v>
      </c>
      <c r="H65" s="50">
        <v>25</v>
      </c>
      <c r="I65" s="48" t="s">
        <v>954</v>
      </c>
      <c r="J65" s="53">
        <v>80416011</v>
      </c>
      <c r="K65" s="48" t="s">
        <v>1018</v>
      </c>
      <c r="L65" s="48" t="s">
        <v>1019</v>
      </c>
      <c r="M65" s="47"/>
      <c r="N65" s="48" t="s">
        <v>1061</v>
      </c>
      <c r="O65" s="48"/>
      <c r="P65" s="48" t="s">
        <v>1021</v>
      </c>
      <c r="Q65" s="48">
        <v>28739</v>
      </c>
      <c r="R65" s="48" t="s">
        <v>3384</v>
      </c>
      <c r="S65" s="48" t="s">
        <v>3579</v>
      </c>
    </row>
    <row r="66" spans="1:19" ht="12.75">
      <c r="A66" s="47">
        <v>64</v>
      </c>
      <c r="B66" s="48">
        <v>16076</v>
      </c>
      <c r="C66" s="49">
        <v>39554</v>
      </c>
      <c r="D66" s="56">
        <v>39554</v>
      </c>
      <c r="E66" s="49">
        <v>39556</v>
      </c>
      <c r="F66" s="50">
        <v>25</v>
      </c>
      <c r="G66" s="51">
        <v>25</v>
      </c>
      <c r="H66" s="50">
        <v>25</v>
      </c>
      <c r="I66" s="48" t="s">
        <v>954</v>
      </c>
      <c r="J66" s="53">
        <v>80416047</v>
      </c>
      <c r="K66" s="48" t="s">
        <v>1062</v>
      </c>
      <c r="L66" s="48" t="s">
        <v>1063</v>
      </c>
      <c r="M66" s="47"/>
      <c r="N66" s="48" t="s">
        <v>1064</v>
      </c>
      <c r="O66" s="48"/>
      <c r="P66" s="48" t="s">
        <v>1065</v>
      </c>
      <c r="Q66" s="48" t="s">
        <v>1066</v>
      </c>
      <c r="R66" s="48" t="s">
        <v>3696</v>
      </c>
      <c r="S66" s="48" t="s">
        <v>1067</v>
      </c>
    </row>
    <row r="67" spans="1:19" ht="12.75">
      <c r="A67" s="47">
        <v>65</v>
      </c>
      <c r="B67" s="48">
        <v>8360</v>
      </c>
      <c r="C67" s="49">
        <v>39554</v>
      </c>
      <c r="D67" s="56">
        <v>39554</v>
      </c>
      <c r="E67" s="49">
        <v>39556</v>
      </c>
      <c r="F67" s="50">
        <v>100</v>
      </c>
      <c r="G67" s="51">
        <v>50</v>
      </c>
      <c r="H67" s="50">
        <v>300</v>
      </c>
      <c r="I67" s="48" t="s">
        <v>954</v>
      </c>
      <c r="J67" s="53">
        <v>80416037</v>
      </c>
      <c r="K67" s="48" t="s">
        <v>2298</v>
      </c>
      <c r="L67" s="48" t="s">
        <v>3096</v>
      </c>
      <c r="M67" s="47"/>
      <c r="N67" s="48" t="s">
        <v>1095</v>
      </c>
      <c r="O67" s="48"/>
      <c r="P67" s="48" t="s">
        <v>1096</v>
      </c>
      <c r="Q67" s="48" t="s">
        <v>1097</v>
      </c>
      <c r="R67" s="48" t="s">
        <v>1098</v>
      </c>
      <c r="S67" s="48" t="s">
        <v>3344</v>
      </c>
    </row>
    <row r="68" spans="1:19" ht="12.75">
      <c r="A68" s="47">
        <v>66</v>
      </c>
      <c r="B68" s="48">
        <v>16068</v>
      </c>
      <c r="C68" s="49">
        <v>39554</v>
      </c>
      <c r="D68" s="56">
        <v>39554</v>
      </c>
      <c r="E68" s="49">
        <v>39556</v>
      </c>
      <c r="F68" s="50">
        <v>100</v>
      </c>
      <c r="G68" s="51">
        <v>100</v>
      </c>
      <c r="H68" s="50">
        <v>100</v>
      </c>
      <c r="I68" s="48" t="s">
        <v>954</v>
      </c>
      <c r="J68" s="53">
        <v>80416041</v>
      </c>
      <c r="K68" s="48" t="s">
        <v>1222</v>
      </c>
      <c r="L68" s="48" t="s">
        <v>1223</v>
      </c>
      <c r="M68" s="47"/>
      <c r="N68" s="48" t="s">
        <v>1224</v>
      </c>
      <c r="O68" s="48"/>
      <c r="P68" s="48" t="s">
        <v>1225</v>
      </c>
      <c r="Q68" s="48" t="s">
        <v>1226</v>
      </c>
      <c r="R68" s="48" t="s">
        <v>1227</v>
      </c>
      <c r="S68" s="48" t="s">
        <v>3351</v>
      </c>
    </row>
    <row r="69" spans="1:19" ht="12.75">
      <c r="A69" s="47">
        <v>67</v>
      </c>
      <c r="B69" s="48">
        <v>16114</v>
      </c>
      <c r="C69" s="49">
        <v>39555</v>
      </c>
      <c r="D69" s="56">
        <v>39555</v>
      </c>
      <c r="E69" s="49">
        <v>39559</v>
      </c>
      <c r="F69" s="50">
        <v>25</v>
      </c>
      <c r="G69" s="51">
        <v>25</v>
      </c>
      <c r="H69" s="50">
        <v>25</v>
      </c>
      <c r="I69" s="48" t="s">
        <v>954</v>
      </c>
      <c r="J69" s="53">
        <v>80417005</v>
      </c>
      <c r="K69" s="48" t="s">
        <v>1068</v>
      </c>
      <c r="L69" s="48" t="s">
        <v>4624</v>
      </c>
      <c r="M69" s="47"/>
      <c r="N69" s="48" t="s">
        <v>1069</v>
      </c>
      <c r="O69" s="48"/>
      <c r="P69" s="48" t="s">
        <v>1070</v>
      </c>
      <c r="Q69" s="48" t="s">
        <v>1071</v>
      </c>
      <c r="R69" s="48" t="s">
        <v>3880</v>
      </c>
      <c r="S69" s="48" t="s">
        <v>1072</v>
      </c>
    </row>
    <row r="70" spans="1:19" ht="12.75">
      <c r="A70" s="47">
        <v>68</v>
      </c>
      <c r="B70" s="48">
        <v>16394</v>
      </c>
      <c r="C70" s="49">
        <v>39559</v>
      </c>
      <c r="D70" s="56">
        <v>39559</v>
      </c>
      <c r="E70" s="49">
        <v>39561</v>
      </c>
      <c r="F70" s="50">
        <v>25</v>
      </c>
      <c r="G70" s="51">
        <v>25</v>
      </c>
      <c r="H70" s="50">
        <v>25</v>
      </c>
      <c r="I70" s="48" t="s">
        <v>954</v>
      </c>
      <c r="J70" s="53">
        <v>80421027</v>
      </c>
      <c r="K70" s="48" t="s">
        <v>1073</v>
      </c>
      <c r="L70" s="48" t="s">
        <v>1074</v>
      </c>
      <c r="M70" s="47"/>
      <c r="N70" s="48" t="s">
        <v>1075</v>
      </c>
      <c r="O70" s="48"/>
      <c r="P70" s="48" t="s">
        <v>1036</v>
      </c>
      <c r="Q70" s="48" t="s">
        <v>1076</v>
      </c>
      <c r="R70" s="48" t="s">
        <v>4426</v>
      </c>
      <c r="S70" s="48" t="s">
        <v>1077</v>
      </c>
    </row>
    <row r="71" spans="1:19" ht="12.75">
      <c r="A71" s="47">
        <v>69</v>
      </c>
      <c r="B71" s="48">
        <v>16521</v>
      </c>
      <c r="C71" s="49">
        <v>39561</v>
      </c>
      <c r="D71" s="56">
        <v>39561</v>
      </c>
      <c r="E71" s="56">
        <v>39563</v>
      </c>
      <c r="F71" s="50">
        <v>25</v>
      </c>
      <c r="G71" s="51">
        <v>25</v>
      </c>
      <c r="H71" s="50">
        <v>25</v>
      </c>
      <c r="I71" s="48" t="s">
        <v>954</v>
      </c>
      <c r="J71" s="53">
        <v>80423017</v>
      </c>
      <c r="K71" s="48" t="s">
        <v>1078</v>
      </c>
      <c r="L71" s="48" t="s">
        <v>1079</v>
      </c>
      <c r="M71" s="47"/>
      <c r="N71" s="48" t="s">
        <v>1080</v>
      </c>
      <c r="O71" s="48"/>
      <c r="P71" s="48" t="s">
        <v>1002</v>
      </c>
      <c r="Q71" s="48" t="s">
        <v>1081</v>
      </c>
      <c r="R71" s="48" t="s">
        <v>1082</v>
      </c>
      <c r="S71" s="48" t="s">
        <v>5110</v>
      </c>
    </row>
    <row r="72" spans="1:19" ht="12.75">
      <c r="A72" s="47">
        <v>70</v>
      </c>
      <c r="B72" s="48">
        <v>16523</v>
      </c>
      <c r="C72" s="49">
        <v>39561</v>
      </c>
      <c r="D72" s="56">
        <v>39561</v>
      </c>
      <c r="E72" s="56">
        <v>39563</v>
      </c>
      <c r="F72" s="50">
        <v>250</v>
      </c>
      <c r="G72" s="51">
        <v>250</v>
      </c>
      <c r="H72" s="50">
        <v>250</v>
      </c>
      <c r="I72" s="48" t="s">
        <v>954</v>
      </c>
      <c r="J72" s="53">
        <v>80423006</v>
      </c>
      <c r="K72" s="48" t="s">
        <v>1267</v>
      </c>
      <c r="L72" s="48" t="s">
        <v>3435</v>
      </c>
      <c r="M72" s="47"/>
      <c r="N72" s="48" t="s">
        <v>1268</v>
      </c>
      <c r="O72" s="48"/>
      <c r="P72" s="48" t="s">
        <v>1002</v>
      </c>
      <c r="Q72" s="48" t="s">
        <v>1269</v>
      </c>
      <c r="R72" s="48" t="s">
        <v>1270</v>
      </c>
      <c r="S72" s="48" t="s">
        <v>1271</v>
      </c>
    </row>
    <row r="73" spans="6:8" ht="12.75">
      <c r="F73" s="2" t="s">
        <v>1296</v>
      </c>
      <c r="G73" s="18">
        <f>SUM(G2:G72)</f>
        <v>5508</v>
      </c>
      <c r="H73" s="18">
        <f>SUM(H2:H72)</f>
        <v>6058</v>
      </c>
    </row>
    <row r="74" spans="6:7" ht="12.75">
      <c r="F74" s="2" t="s">
        <v>1297</v>
      </c>
      <c r="G74" s="3">
        <f>COUNT(B2:B72)</f>
        <v>70</v>
      </c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28125" style="9" bestFit="1" customWidth="1"/>
    <col min="4" max="4" width="11.00390625" style="15" bestFit="1" customWidth="1"/>
    <col min="5" max="5" width="10.7109375" style="9" bestFit="1" customWidth="1"/>
    <col min="6" max="6" width="9.7109375" style="3" bestFit="1" customWidth="1"/>
    <col min="7" max="7" width="9.7109375" style="6" bestFit="1" customWidth="1"/>
    <col min="8" max="8" width="10.57421875" style="3" customWidth="1"/>
    <col min="9" max="9" width="5.00390625" style="3" bestFit="1" customWidth="1"/>
    <col min="10" max="10" width="12.7109375" style="35" bestFit="1" customWidth="1"/>
    <col min="11" max="11" width="11.140625" style="3" bestFit="1" customWidth="1"/>
    <col min="12" max="12" width="10.7109375" style="3" bestFit="1" customWidth="1"/>
    <col min="13" max="13" width="9.00390625" style="3" customWidth="1"/>
    <col min="14" max="14" width="25.57421875" style="3" bestFit="1" customWidth="1"/>
    <col min="15" max="15" width="7.28125" style="3" bestFit="1" customWidth="1"/>
    <col min="16" max="16" width="19.28125" style="3" bestFit="1" customWidth="1"/>
    <col min="17" max="17" width="10.57421875" style="3" bestFit="1" customWidth="1"/>
    <col min="18" max="18" width="19.57421875" style="3" customWidth="1"/>
    <col min="19" max="19" width="19.7109375" style="3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73" t="s">
        <v>3458</v>
      </c>
      <c r="D1" s="62" t="s">
        <v>3506</v>
      </c>
      <c r="E1" s="73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9465</v>
      </c>
      <c r="C2" s="69">
        <v>39504</v>
      </c>
      <c r="D2" s="49">
        <v>39504</v>
      </c>
      <c r="E2" s="69">
        <v>39507</v>
      </c>
      <c r="F2" s="50">
        <v>400</v>
      </c>
      <c r="G2" s="51">
        <v>250</v>
      </c>
      <c r="H2" s="52">
        <v>250</v>
      </c>
      <c r="I2" s="48" t="s">
        <v>4124</v>
      </c>
      <c r="J2" s="53" t="s">
        <v>646</v>
      </c>
      <c r="K2" s="48" t="s">
        <v>4116</v>
      </c>
      <c r="L2" s="48" t="s">
        <v>3440</v>
      </c>
      <c r="M2" s="48"/>
      <c r="N2" s="48" t="s">
        <v>4297</v>
      </c>
      <c r="O2" s="48"/>
      <c r="P2" s="48" t="s">
        <v>4298</v>
      </c>
      <c r="Q2" s="48" t="s">
        <v>4299</v>
      </c>
      <c r="R2" s="48" t="s">
        <v>3845</v>
      </c>
      <c r="S2" s="48" t="s">
        <v>4300</v>
      </c>
    </row>
    <row r="3" spans="1:19" ht="12.75">
      <c r="A3" s="47">
        <v>2</v>
      </c>
      <c r="B3" s="48">
        <v>14522</v>
      </c>
      <c r="C3" s="69">
        <v>39534</v>
      </c>
      <c r="D3" s="49">
        <v>39534</v>
      </c>
      <c r="E3" s="69">
        <v>39538</v>
      </c>
      <c r="F3" s="50">
        <v>2300</v>
      </c>
      <c r="G3" s="51">
        <v>250</v>
      </c>
      <c r="H3" s="52">
        <v>250</v>
      </c>
      <c r="I3" s="48" t="s">
        <v>4124</v>
      </c>
      <c r="J3" s="53" t="s">
        <v>647</v>
      </c>
      <c r="K3" s="48" t="s">
        <v>4301</v>
      </c>
      <c r="L3" s="48" t="s">
        <v>4302</v>
      </c>
      <c r="M3" s="48"/>
      <c r="N3" s="48" t="s">
        <v>4303</v>
      </c>
      <c r="O3" s="48"/>
      <c r="P3" s="48" t="s">
        <v>4304</v>
      </c>
      <c r="Q3" s="48" t="s">
        <v>4305</v>
      </c>
      <c r="R3" s="48" t="s">
        <v>3384</v>
      </c>
      <c r="S3" s="48" t="s">
        <v>3384</v>
      </c>
    </row>
    <row r="4" spans="1:19" ht="12.75">
      <c r="A4" s="47">
        <v>3</v>
      </c>
      <c r="B4" s="48">
        <v>14523</v>
      </c>
      <c r="C4" s="69">
        <v>39534</v>
      </c>
      <c r="D4" s="49">
        <v>39534</v>
      </c>
      <c r="E4" s="69">
        <v>39538</v>
      </c>
      <c r="F4" s="50">
        <v>250</v>
      </c>
      <c r="G4" s="51">
        <v>250</v>
      </c>
      <c r="H4" s="52">
        <v>250</v>
      </c>
      <c r="I4" s="48" t="s">
        <v>4124</v>
      </c>
      <c r="J4" s="53" t="s">
        <v>648</v>
      </c>
      <c r="K4" s="48" t="s">
        <v>4306</v>
      </c>
      <c r="L4" s="48" t="s">
        <v>4042</v>
      </c>
      <c r="M4" s="48"/>
      <c r="N4" s="48" t="s">
        <v>4307</v>
      </c>
      <c r="O4" s="48"/>
      <c r="P4" s="48" t="s">
        <v>4308</v>
      </c>
      <c r="Q4" s="48" t="s">
        <v>4309</v>
      </c>
      <c r="R4" s="48" t="s">
        <v>4310</v>
      </c>
      <c r="S4" s="48" t="s">
        <v>4311</v>
      </c>
    </row>
    <row r="5" spans="1:19" ht="12.75">
      <c r="A5" s="47"/>
      <c r="B5" s="48"/>
      <c r="C5" s="69"/>
      <c r="D5" s="49"/>
      <c r="E5" s="69"/>
      <c r="F5" s="50"/>
      <c r="G5" s="51"/>
      <c r="H5" s="52"/>
      <c r="I5" s="48"/>
      <c r="J5" s="53"/>
      <c r="K5" s="48"/>
      <c r="L5" s="48"/>
      <c r="M5" s="48"/>
      <c r="N5" s="48"/>
      <c r="O5" s="48"/>
      <c r="P5" s="48"/>
      <c r="Q5" s="48"/>
      <c r="R5" s="48"/>
      <c r="S5" s="48"/>
    </row>
    <row r="6" spans="1:19" ht="12.75">
      <c r="A6" s="47">
        <v>4</v>
      </c>
      <c r="B6" s="48">
        <v>8344</v>
      </c>
      <c r="C6" s="69">
        <v>39477</v>
      </c>
      <c r="D6" s="49">
        <v>39477</v>
      </c>
      <c r="E6" s="69">
        <v>39482</v>
      </c>
      <c r="F6" s="50">
        <v>300</v>
      </c>
      <c r="G6" s="51">
        <v>250</v>
      </c>
      <c r="H6" s="52">
        <v>250</v>
      </c>
      <c r="I6" s="48" t="s">
        <v>4124</v>
      </c>
      <c r="J6" s="53">
        <v>80130035</v>
      </c>
      <c r="K6" s="48" t="s">
        <v>4312</v>
      </c>
      <c r="L6" s="48" t="s">
        <v>4313</v>
      </c>
      <c r="M6" s="48"/>
      <c r="N6" s="48" t="s">
        <v>4314</v>
      </c>
      <c r="O6" s="48"/>
      <c r="P6" s="48" t="s">
        <v>4315</v>
      </c>
      <c r="Q6" s="48" t="s">
        <v>4316</v>
      </c>
      <c r="R6" s="48" t="s">
        <v>4317</v>
      </c>
      <c r="S6" s="48" t="s">
        <v>4318</v>
      </c>
    </row>
    <row r="7" spans="1:19" ht="12.75">
      <c r="A7" s="47">
        <v>5</v>
      </c>
      <c r="B7" s="48">
        <v>5612</v>
      </c>
      <c r="C7" s="69">
        <v>39477</v>
      </c>
      <c r="D7" s="49">
        <v>39477</v>
      </c>
      <c r="E7" s="69">
        <v>39482</v>
      </c>
      <c r="F7" s="50">
        <v>300</v>
      </c>
      <c r="G7" s="51">
        <v>250</v>
      </c>
      <c r="H7" s="52">
        <v>250</v>
      </c>
      <c r="I7" s="48" t="s">
        <v>4124</v>
      </c>
      <c r="J7" s="53">
        <v>80130043</v>
      </c>
      <c r="K7" s="48" t="s">
        <v>4319</v>
      </c>
      <c r="L7" s="48" t="s">
        <v>4320</v>
      </c>
      <c r="M7" s="48"/>
      <c r="N7" s="48" t="s">
        <v>4321</v>
      </c>
      <c r="O7" s="48"/>
      <c r="P7" s="48" t="s">
        <v>4146</v>
      </c>
      <c r="Q7" s="48" t="s">
        <v>4322</v>
      </c>
      <c r="R7" s="48" t="s">
        <v>4323</v>
      </c>
      <c r="S7" s="48" t="s">
        <v>4324</v>
      </c>
    </row>
    <row r="8" spans="1:19" ht="12.75">
      <c r="A8" s="47">
        <v>6</v>
      </c>
      <c r="B8" s="48">
        <v>7700</v>
      </c>
      <c r="C8" s="69">
        <v>39478</v>
      </c>
      <c r="D8" s="49">
        <v>39478</v>
      </c>
      <c r="E8" s="69">
        <v>39483</v>
      </c>
      <c r="F8" s="50">
        <v>300</v>
      </c>
      <c r="G8" s="51">
        <v>250</v>
      </c>
      <c r="H8" s="52">
        <v>250</v>
      </c>
      <c r="I8" s="48" t="s">
        <v>4124</v>
      </c>
      <c r="J8" s="53">
        <v>80131033</v>
      </c>
      <c r="K8" s="48" t="s">
        <v>4331</v>
      </c>
      <c r="L8" s="48" t="s">
        <v>3434</v>
      </c>
      <c r="M8" s="48"/>
      <c r="N8" s="48" t="s">
        <v>4332</v>
      </c>
      <c r="O8" s="48"/>
      <c r="P8" s="48" t="s">
        <v>4333</v>
      </c>
      <c r="Q8" s="48" t="s">
        <v>4334</v>
      </c>
      <c r="R8" s="48" t="s">
        <v>4335</v>
      </c>
      <c r="S8" s="48" t="s">
        <v>3384</v>
      </c>
    </row>
    <row r="9" spans="1:19" ht="12.75">
      <c r="A9" s="47">
        <v>7</v>
      </c>
      <c r="B9" s="48">
        <v>7831</v>
      </c>
      <c r="C9" s="69">
        <v>39479</v>
      </c>
      <c r="D9" s="49">
        <v>39479</v>
      </c>
      <c r="E9" s="69">
        <v>39483</v>
      </c>
      <c r="F9" s="50">
        <v>300</v>
      </c>
      <c r="G9" s="51">
        <v>250</v>
      </c>
      <c r="H9" s="52">
        <v>250</v>
      </c>
      <c r="I9" s="48" t="s">
        <v>4124</v>
      </c>
      <c r="J9" s="53">
        <v>80201032</v>
      </c>
      <c r="K9" s="48" t="s">
        <v>4336</v>
      </c>
      <c r="L9" s="48" t="s">
        <v>4337</v>
      </c>
      <c r="M9" s="48"/>
      <c r="N9" s="48" t="s">
        <v>4338</v>
      </c>
      <c r="O9" s="48"/>
      <c r="P9" s="48" t="s">
        <v>4339</v>
      </c>
      <c r="Q9" s="48" t="s">
        <v>4340</v>
      </c>
      <c r="R9" s="48" t="s">
        <v>3937</v>
      </c>
      <c r="S9" s="48" t="s">
        <v>4341</v>
      </c>
    </row>
    <row r="10" spans="1:19" ht="12.75">
      <c r="A10" s="47">
        <v>8</v>
      </c>
      <c r="B10" s="48">
        <v>7937</v>
      </c>
      <c r="C10" s="69">
        <v>39480</v>
      </c>
      <c r="D10" s="49">
        <v>39480</v>
      </c>
      <c r="E10" s="69">
        <v>39484</v>
      </c>
      <c r="F10" s="50">
        <v>300</v>
      </c>
      <c r="G10" s="51">
        <v>250</v>
      </c>
      <c r="H10" s="52">
        <v>250</v>
      </c>
      <c r="I10" s="48" t="s">
        <v>4124</v>
      </c>
      <c r="J10" s="53">
        <v>80202003</v>
      </c>
      <c r="K10" s="48" t="s">
        <v>4342</v>
      </c>
      <c r="L10" s="48" t="s">
        <v>4049</v>
      </c>
      <c r="M10" s="48"/>
      <c r="N10" s="48" t="s">
        <v>4343</v>
      </c>
      <c r="O10" s="48"/>
      <c r="P10" s="48" t="s">
        <v>4344</v>
      </c>
      <c r="Q10" s="48" t="s">
        <v>4345</v>
      </c>
      <c r="R10" s="48" t="s">
        <v>3740</v>
      </c>
      <c r="S10" s="48" t="s">
        <v>4346</v>
      </c>
    </row>
    <row r="11" spans="1:19" ht="12.75">
      <c r="A11" s="47">
        <v>9</v>
      </c>
      <c r="B11" s="48">
        <v>8025</v>
      </c>
      <c r="C11" s="69">
        <v>39481</v>
      </c>
      <c r="D11" s="49">
        <v>39481</v>
      </c>
      <c r="E11" s="69">
        <v>39483</v>
      </c>
      <c r="F11" s="50">
        <v>300</v>
      </c>
      <c r="G11" s="51">
        <v>250</v>
      </c>
      <c r="H11" s="52">
        <v>250</v>
      </c>
      <c r="I11" s="48" t="s">
        <v>4124</v>
      </c>
      <c r="J11" s="53">
        <v>80203053</v>
      </c>
      <c r="K11" s="48" t="s">
        <v>4325</v>
      </c>
      <c r="L11" s="48" t="s">
        <v>4326</v>
      </c>
      <c r="M11" s="48"/>
      <c r="N11" s="48" t="s">
        <v>4327</v>
      </c>
      <c r="O11" s="48"/>
      <c r="P11" s="48" t="s">
        <v>4328</v>
      </c>
      <c r="Q11" s="48" t="s">
        <v>4329</v>
      </c>
      <c r="R11" s="48" t="s">
        <v>3706</v>
      </c>
      <c r="S11" s="48" t="s">
        <v>4330</v>
      </c>
    </row>
    <row r="12" spans="1:19" ht="12.75">
      <c r="A12" s="47">
        <v>10</v>
      </c>
      <c r="B12" s="48">
        <v>8375</v>
      </c>
      <c r="C12" s="69">
        <v>39494</v>
      </c>
      <c r="D12" s="49">
        <v>39494</v>
      </c>
      <c r="E12" s="69">
        <v>39497</v>
      </c>
      <c r="F12" s="50">
        <v>100</v>
      </c>
      <c r="G12" s="51">
        <v>100</v>
      </c>
      <c r="H12" s="52">
        <v>100</v>
      </c>
      <c r="I12" s="48" t="s">
        <v>4124</v>
      </c>
      <c r="J12" s="53">
        <v>80216010</v>
      </c>
      <c r="K12" s="48" t="s">
        <v>4142</v>
      </c>
      <c r="L12" s="48" t="s">
        <v>4143</v>
      </c>
      <c r="M12" s="55"/>
      <c r="N12" s="48" t="s">
        <v>4144</v>
      </c>
      <c r="O12" s="48" t="s">
        <v>4145</v>
      </c>
      <c r="P12" s="48" t="s">
        <v>4146</v>
      </c>
      <c r="Q12" s="48" t="s">
        <v>4147</v>
      </c>
      <c r="R12" s="48" t="s">
        <v>3857</v>
      </c>
      <c r="S12" s="48" t="s">
        <v>4148</v>
      </c>
    </row>
    <row r="13" spans="1:19" ht="12.75">
      <c r="A13" s="47">
        <v>11</v>
      </c>
      <c r="B13" s="48">
        <v>8461</v>
      </c>
      <c r="C13" s="69">
        <v>39498</v>
      </c>
      <c r="D13" s="49">
        <v>39498</v>
      </c>
      <c r="E13" s="69">
        <v>39500</v>
      </c>
      <c r="F13" s="50">
        <v>100</v>
      </c>
      <c r="G13" s="51">
        <v>100</v>
      </c>
      <c r="H13" s="52">
        <v>100</v>
      </c>
      <c r="I13" s="48" t="s">
        <v>4124</v>
      </c>
      <c r="J13" s="53">
        <v>80220005</v>
      </c>
      <c r="K13" s="48" t="s">
        <v>4149</v>
      </c>
      <c r="L13" s="48" t="s">
        <v>3791</v>
      </c>
      <c r="M13" s="48"/>
      <c r="N13" s="48" t="s">
        <v>4150</v>
      </c>
      <c r="O13" s="48"/>
      <c r="P13" s="48" t="s">
        <v>4151</v>
      </c>
      <c r="Q13" s="48" t="s">
        <v>4152</v>
      </c>
      <c r="R13" s="48" t="s">
        <v>4153</v>
      </c>
      <c r="S13" s="48" t="s">
        <v>4154</v>
      </c>
    </row>
    <row r="14" spans="1:19" ht="12.75">
      <c r="A14" s="47">
        <v>12</v>
      </c>
      <c r="B14" s="48">
        <v>8723</v>
      </c>
      <c r="C14" s="69">
        <v>39502</v>
      </c>
      <c r="D14" s="49">
        <v>39502</v>
      </c>
      <c r="E14" s="69">
        <v>39506</v>
      </c>
      <c r="F14" s="50">
        <v>100</v>
      </c>
      <c r="G14" s="51">
        <v>100</v>
      </c>
      <c r="H14" s="52">
        <v>100</v>
      </c>
      <c r="I14" s="48" t="s">
        <v>4124</v>
      </c>
      <c r="J14" s="53">
        <v>80224012</v>
      </c>
      <c r="K14" s="48" t="s">
        <v>4155</v>
      </c>
      <c r="L14" s="48" t="s">
        <v>3916</v>
      </c>
      <c r="M14" s="48"/>
      <c r="N14" s="48" t="s">
        <v>4156</v>
      </c>
      <c r="O14" s="48"/>
      <c r="P14" s="48" t="s">
        <v>4157</v>
      </c>
      <c r="Q14" s="48" t="s">
        <v>4158</v>
      </c>
      <c r="R14" s="48" t="s">
        <v>4159</v>
      </c>
      <c r="S14" s="48" t="s">
        <v>4160</v>
      </c>
    </row>
    <row r="15" spans="1:19" ht="12.75">
      <c r="A15" s="47">
        <v>13</v>
      </c>
      <c r="B15" s="48">
        <v>8824</v>
      </c>
      <c r="C15" s="69">
        <v>39502</v>
      </c>
      <c r="D15" s="49">
        <v>39502</v>
      </c>
      <c r="E15" s="69">
        <v>39504</v>
      </c>
      <c r="F15" s="50">
        <v>100</v>
      </c>
      <c r="G15" s="51">
        <v>100</v>
      </c>
      <c r="H15" s="52">
        <v>100</v>
      </c>
      <c r="I15" s="48" t="s">
        <v>4124</v>
      </c>
      <c r="J15" s="53">
        <v>80224447</v>
      </c>
      <c r="K15" s="48" t="s">
        <v>4161</v>
      </c>
      <c r="L15" s="48" t="s">
        <v>4162</v>
      </c>
      <c r="M15" s="48"/>
      <c r="N15" s="48" t="s">
        <v>4163</v>
      </c>
      <c r="O15" s="48"/>
      <c r="P15" s="48" t="s">
        <v>4164</v>
      </c>
      <c r="Q15" s="48" t="s">
        <v>4165</v>
      </c>
      <c r="R15" s="48" t="s">
        <v>4166</v>
      </c>
      <c r="S15" s="48" t="s">
        <v>4167</v>
      </c>
    </row>
    <row r="16" spans="1:20" ht="12.75">
      <c r="A16" s="47">
        <v>14</v>
      </c>
      <c r="B16" s="48">
        <v>8851</v>
      </c>
      <c r="C16" s="69">
        <v>39502</v>
      </c>
      <c r="D16" s="49">
        <v>39502</v>
      </c>
      <c r="E16" s="69">
        <v>39504</v>
      </c>
      <c r="F16" s="50">
        <v>100</v>
      </c>
      <c r="G16" s="51">
        <v>100</v>
      </c>
      <c r="H16" s="52">
        <v>100</v>
      </c>
      <c r="I16" s="48" t="s">
        <v>4124</v>
      </c>
      <c r="J16" s="53">
        <v>80224460</v>
      </c>
      <c r="K16" s="48" t="s">
        <v>4168</v>
      </c>
      <c r="L16" s="48" t="s">
        <v>4169</v>
      </c>
      <c r="M16" s="48"/>
      <c r="N16" s="48" t="s">
        <v>4170</v>
      </c>
      <c r="O16" s="48"/>
      <c r="P16" s="48" t="s">
        <v>4171</v>
      </c>
      <c r="Q16" s="48" t="s">
        <v>4172</v>
      </c>
      <c r="R16" s="48" t="s">
        <v>4173</v>
      </c>
      <c r="S16" s="48" t="s">
        <v>3344</v>
      </c>
      <c r="T16" s="1" t="s">
        <v>3293</v>
      </c>
    </row>
    <row r="17" spans="1:20" ht="12.75">
      <c r="A17" s="47">
        <v>15</v>
      </c>
      <c r="B17" s="48">
        <v>9011</v>
      </c>
      <c r="C17" s="69">
        <v>39502</v>
      </c>
      <c r="D17" s="49">
        <v>39502</v>
      </c>
      <c r="E17" s="69">
        <v>39504</v>
      </c>
      <c r="F17" s="50">
        <v>100</v>
      </c>
      <c r="G17" s="51">
        <v>100</v>
      </c>
      <c r="H17" s="52">
        <v>100</v>
      </c>
      <c r="I17" s="48" t="s">
        <v>4124</v>
      </c>
      <c r="J17" s="53">
        <v>80224511</v>
      </c>
      <c r="K17" s="48" t="s">
        <v>4174</v>
      </c>
      <c r="L17" s="48" t="s">
        <v>3304</v>
      </c>
      <c r="M17" s="48"/>
      <c r="N17" s="48" t="s">
        <v>4175</v>
      </c>
      <c r="O17" s="48"/>
      <c r="P17" s="48" t="s">
        <v>4176</v>
      </c>
      <c r="Q17" s="48" t="s">
        <v>4177</v>
      </c>
      <c r="R17" s="48" t="s">
        <v>4178</v>
      </c>
      <c r="S17" s="48" t="s">
        <v>3344</v>
      </c>
      <c r="T17" s="1" t="s">
        <v>3293</v>
      </c>
    </row>
    <row r="18" spans="1:19" ht="12.75">
      <c r="A18" s="47">
        <v>16</v>
      </c>
      <c r="B18" s="48">
        <v>6156</v>
      </c>
      <c r="C18" s="69">
        <v>39502</v>
      </c>
      <c r="D18" s="49">
        <v>39502</v>
      </c>
      <c r="E18" s="69">
        <v>39504</v>
      </c>
      <c r="F18" s="50">
        <v>199</v>
      </c>
      <c r="G18" s="51">
        <v>199</v>
      </c>
      <c r="H18" s="52">
        <v>199</v>
      </c>
      <c r="I18" s="48" t="s">
        <v>4124</v>
      </c>
      <c r="J18" s="53">
        <v>80224315</v>
      </c>
      <c r="K18" s="48" t="s">
        <v>4280</v>
      </c>
      <c r="L18" s="48" t="s">
        <v>3380</v>
      </c>
      <c r="M18" s="48"/>
      <c r="N18" s="48" t="s">
        <v>4281</v>
      </c>
      <c r="O18" s="48"/>
      <c r="P18" s="48" t="s">
        <v>4282</v>
      </c>
      <c r="Q18" s="48" t="s">
        <v>4283</v>
      </c>
      <c r="R18" s="48" t="s">
        <v>4284</v>
      </c>
      <c r="S18" s="48" t="s">
        <v>4285</v>
      </c>
    </row>
    <row r="19" spans="1:19" ht="12.75">
      <c r="A19" s="47">
        <v>17</v>
      </c>
      <c r="B19" s="48">
        <v>6202</v>
      </c>
      <c r="C19" s="69">
        <v>39502</v>
      </c>
      <c r="D19" s="49">
        <v>39502</v>
      </c>
      <c r="E19" s="69">
        <v>39504</v>
      </c>
      <c r="F19" s="50">
        <v>200</v>
      </c>
      <c r="G19" s="51">
        <v>200</v>
      </c>
      <c r="H19" s="52">
        <v>200</v>
      </c>
      <c r="I19" s="48" t="s">
        <v>4124</v>
      </c>
      <c r="J19" s="53">
        <v>80224737</v>
      </c>
      <c r="K19" s="48" t="s">
        <v>4292</v>
      </c>
      <c r="L19" s="48" t="s">
        <v>3380</v>
      </c>
      <c r="M19" s="48"/>
      <c r="N19" s="48" t="s">
        <v>4293</v>
      </c>
      <c r="O19" s="48"/>
      <c r="P19" s="48" t="s">
        <v>4164</v>
      </c>
      <c r="Q19" s="48" t="s">
        <v>4294</v>
      </c>
      <c r="R19" s="48" t="s">
        <v>4295</v>
      </c>
      <c r="S19" s="48" t="s">
        <v>4296</v>
      </c>
    </row>
    <row r="20" spans="1:19" ht="12.75">
      <c r="A20" s="47">
        <v>18</v>
      </c>
      <c r="B20" s="48">
        <v>6775</v>
      </c>
      <c r="C20" s="69">
        <v>39503</v>
      </c>
      <c r="D20" s="49">
        <v>39503</v>
      </c>
      <c r="E20" s="69">
        <v>39505</v>
      </c>
      <c r="F20" s="50">
        <v>100</v>
      </c>
      <c r="G20" s="50">
        <v>100</v>
      </c>
      <c r="H20" s="52">
        <v>100</v>
      </c>
      <c r="I20" s="48" t="s">
        <v>4124</v>
      </c>
      <c r="J20" s="53">
        <v>80225133</v>
      </c>
      <c r="K20" s="48" t="s">
        <v>4347</v>
      </c>
      <c r="L20" s="48" t="s">
        <v>4273</v>
      </c>
      <c r="M20" s="48"/>
      <c r="N20" s="48" t="s">
        <v>4348</v>
      </c>
      <c r="O20" s="48"/>
      <c r="P20" s="48" t="s">
        <v>4349</v>
      </c>
      <c r="Q20" s="48" t="s">
        <v>4350</v>
      </c>
      <c r="R20" s="48" t="s">
        <v>4351</v>
      </c>
      <c r="S20" s="48" t="s">
        <v>4352</v>
      </c>
    </row>
    <row r="21" spans="1:19" ht="12.75">
      <c r="A21" s="47">
        <v>19</v>
      </c>
      <c r="B21" s="48">
        <v>7007</v>
      </c>
      <c r="C21" s="69">
        <v>39504</v>
      </c>
      <c r="D21" s="49">
        <v>39504</v>
      </c>
      <c r="E21" s="69">
        <v>39506</v>
      </c>
      <c r="F21" s="50">
        <v>100</v>
      </c>
      <c r="G21" s="50">
        <v>100</v>
      </c>
      <c r="H21" s="52">
        <v>100</v>
      </c>
      <c r="I21" s="48" t="s">
        <v>4124</v>
      </c>
      <c r="J21" s="53">
        <v>80226123</v>
      </c>
      <c r="K21" s="48" t="s">
        <v>4353</v>
      </c>
      <c r="L21" s="48" t="s">
        <v>3353</v>
      </c>
      <c r="M21" s="48"/>
      <c r="N21" s="48" t="s">
        <v>4354</v>
      </c>
      <c r="O21" s="48"/>
      <c r="P21" s="48" t="s">
        <v>4355</v>
      </c>
      <c r="Q21" s="48" t="s">
        <v>4356</v>
      </c>
      <c r="R21" s="48" t="s">
        <v>4357</v>
      </c>
      <c r="S21" s="48" t="s">
        <v>4358</v>
      </c>
    </row>
    <row r="22" spans="1:19" ht="12.75">
      <c r="A22" s="47">
        <v>20</v>
      </c>
      <c r="B22" s="48">
        <v>7407</v>
      </c>
      <c r="C22" s="69">
        <v>39505</v>
      </c>
      <c r="D22" s="49">
        <v>39505</v>
      </c>
      <c r="E22" s="69">
        <v>39507</v>
      </c>
      <c r="F22" s="50">
        <v>100</v>
      </c>
      <c r="G22" s="51">
        <v>100</v>
      </c>
      <c r="H22" s="52">
        <v>100</v>
      </c>
      <c r="I22" s="48" t="s">
        <v>4124</v>
      </c>
      <c r="J22" s="53">
        <v>80227297</v>
      </c>
      <c r="K22" s="48" t="s">
        <v>4125</v>
      </c>
      <c r="L22" s="48" t="s">
        <v>3557</v>
      </c>
      <c r="M22" s="48"/>
      <c r="N22" s="48" t="s">
        <v>4126</v>
      </c>
      <c r="O22" s="48"/>
      <c r="P22" s="48" t="s">
        <v>4127</v>
      </c>
      <c r="Q22" s="48" t="s">
        <v>4128</v>
      </c>
      <c r="R22" s="48" t="s">
        <v>4129</v>
      </c>
      <c r="S22" s="48" t="s">
        <v>4130</v>
      </c>
    </row>
    <row r="23" spans="1:19" ht="12.75">
      <c r="A23" s="47">
        <v>21</v>
      </c>
      <c r="B23" s="48">
        <v>7614</v>
      </c>
      <c r="C23" s="69">
        <v>39505</v>
      </c>
      <c r="D23" s="49">
        <v>39505</v>
      </c>
      <c r="E23" s="69">
        <v>39507</v>
      </c>
      <c r="F23" s="50">
        <v>100</v>
      </c>
      <c r="G23" s="51">
        <v>100</v>
      </c>
      <c r="H23" s="52">
        <v>100</v>
      </c>
      <c r="I23" s="48" t="s">
        <v>4124</v>
      </c>
      <c r="J23" s="53">
        <v>80227361</v>
      </c>
      <c r="K23" s="48" t="s">
        <v>4131</v>
      </c>
      <c r="L23" s="48" t="s">
        <v>4132</v>
      </c>
      <c r="M23" s="48"/>
      <c r="N23" s="48" t="s">
        <v>4133</v>
      </c>
      <c r="O23" s="48"/>
      <c r="P23" s="48" t="s">
        <v>4134</v>
      </c>
      <c r="Q23" s="48" t="s">
        <v>4135</v>
      </c>
      <c r="R23" s="48" t="s">
        <v>3607</v>
      </c>
      <c r="S23" s="48" t="s">
        <v>3607</v>
      </c>
    </row>
    <row r="24" spans="1:19" ht="12.75">
      <c r="A24" s="47">
        <v>22</v>
      </c>
      <c r="B24" s="48">
        <v>7620</v>
      </c>
      <c r="C24" s="69">
        <v>39505</v>
      </c>
      <c r="D24" s="49">
        <v>39505</v>
      </c>
      <c r="E24" s="69">
        <v>39507</v>
      </c>
      <c r="F24" s="50">
        <v>100</v>
      </c>
      <c r="G24" s="51">
        <v>100</v>
      </c>
      <c r="H24" s="52">
        <v>100</v>
      </c>
      <c r="I24" s="48" t="s">
        <v>4124</v>
      </c>
      <c r="J24" s="53">
        <v>80227362</v>
      </c>
      <c r="K24" s="48" t="s">
        <v>4136</v>
      </c>
      <c r="L24" s="48" t="s">
        <v>4137</v>
      </c>
      <c r="M24" s="48"/>
      <c r="N24" s="48" t="s">
        <v>4138</v>
      </c>
      <c r="O24" s="48"/>
      <c r="P24" s="48" t="s">
        <v>4139</v>
      </c>
      <c r="Q24" s="48" t="s">
        <v>4140</v>
      </c>
      <c r="R24" s="48" t="s">
        <v>4141</v>
      </c>
      <c r="S24" s="48" t="s">
        <v>4122</v>
      </c>
    </row>
    <row r="25" spans="1:19" ht="12.75">
      <c r="A25" s="47">
        <v>23</v>
      </c>
      <c r="B25" s="48">
        <v>9319</v>
      </c>
      <c r="C25" s="69">
        <v>39506</v>
      </c>
      <c r="D25" s="49">
        <v>39506</v>
      </c>
      <c r="E25" s="69">
        <v>39510</v>
      </c>
      <c r="F25" s="50">
        <v>100</v>
      </c>
      <c r="G25" s="51">
        <v>100</v>
      </c>
      <c r="H25" s="52">
        <v>100</v>
      </c>
      <c r="I25" s="48" t="s">
        <v>4124</v>
      </c>
      <c r="J25" s="53">
        <v>80228086</v>
      </c>
      <c r="K25" s="48" t="s">
        <v>4179</v>
      </c>
      <c r="L25" s="48" t="s">
        <v>4180</v>
      </c>
      <c r="M25" s="48"/>
      <c r="N25" s="48" t="s">
        <v>4181</v>
      </c>
      <c r="O25" s="48"/>
      <c r="P25" s="48" t="s">
        <v>4182</v>
      </c>
      <c r="Q25" s="48" t="s">
        <v>4183</v>
      </c>
      <c r="R25" s="48" t="s">
        <v>4184</v>
      </c>
      <c r="S25" s="48" t="s">
        <v>3759</v>
      </c>
    </row>
    <row r="26" spans="1:19" ht="12.75">
      <c r="A26" s="47">
        <v>24</v>
      </c>
      <c r="B26" s="48">
        <v>9320</v>
      </c>
      <c r="C26" s="69">
        <v>39506</v>
      </c>
      <c r="D26" s="49">
        <v>39506</v>
      </c>
      <c r="E26" s="69">
        <v>39510</v>
      </c>
      <c r="F26" s="50">
        <v>100</v>
      </c>
      <c r="G26" s="51">
        <v>100</v>
      </c>
      <c r="H26" s="52">
        <v>100</v>
      </c>
      <c r="I26" s="48" t="s">
        <v>4124</v>
      </c>
      <c r="J26" s="53">
        <v>80228039</v>
      </c>
      <c r="K26" s="48" t="s">
        <v>4185</v>
      </c>
      <c r="L26" s="48" t="s">
        <v>4186</v>
      </c>
      <c r="M26" s="48"/>
      <c r="N26" s="48" t="s">
        <v>4187</v>
      </c>
      <c r="O26" s="48"/>
      <c r="P26" s="48" t="s">
        <v>4188</v>
      </c>
      <c r="Q26" s="48" t="s">
        <v>4189</v>
      </c>
      <c r="R26" s="48" t="s">
        <v>3740</v>
      </c>
      <c r="S26" s="48" t="s">
        <v>4190</v>
      </c>
    </row>
    <row r="27" spans="1:19" ht="12.75">
      <c r="A27" s="47">
        <v>25</v>
      </c>
      <c r="B27" s="48">
        <v>12585</v>
      </c>
      <c r="C27" s="69">
        <v>39508</v>
      </c>
      <c r="D27" s="49">
        <v>39508</v>
      </c>
      <c r="E27" s="69">
        <v>39512</v>
      </c>
      <c r="F27" s="50">
        <v>199</v>
      </c>
      <c r="G27" s="51">
        <v>199</v>
      </c>
      <c r="H27" s="52">
        <v>199</v>
      </c>
      <c r="I27" s="48" t="s">
        <v>4124</v>
      </c>
      <c r="J27" s="53">
        <v>80301019</v>
      </c>
      <c r="K27" s="48" t="s">
        <v>4286</v>
      </c>
      <c r="L27" s="48" t="s">
        <v>4287</v>
      </c>
      <c r="M27" s="48"/>
      <c r="N27" s="48" t="s">
        <v>4288</v>
      </c>
      <c r="O27" s="48"/>
      <c r="P27" s="48" t="s">
        <v>4289</v>
      </c>
      <c r="Q27" s="48">
        <v>7724</v>
      </c>
      <c r="R27" s="48" t="s">
        <v>4290</v>
      </c>
      <c r="S27" s="48" t="s">
        <v>4291</v>
      </c>
    </row>
    <row r="28" spans="1:19" ht="12.75">
      <c r="A28" s="47">
        <v>26</v>
      </c>
      <c r="B28" s="48">
        <v>12718</v>
      </c>
      <c r="C28" s="69">
        <v>39509</v>
      </c>
      <c r="D28" s="49">
        <v>39509</v>
      </c>
      <c r="E28" s="69">
        <v>39511</v>
      </c>
      <c r="F28" s="50">
        <v>100</v>
      </c>
      <c r="G28" s="51">
        <v>100</v>
      </c>
      <c r="H28" s="52">
        <v>100</v>
      </c>
      <c r="I28" s="48" t="s">
        <v>4124</v>
      </c>
      <c r="J28" s="53">
        <v>80302043</v>
      </c>
      <c r="K28" s="48" t="s">
        <v>4191</v>
      </c>
      <c r="L28" s="48" t="s">
        <v>4192</v>
      </c>
      <c r="M28" s="48"/>
      <c r="N28" s="48" t="s">
        <v>4193</v>
      </c>
      <c r="O28" s="48" t="s">
        <v>4194</v>
      </c>
      <c r="P28" s="48" t="s">
        <v>4195</v>
      </c>
      <c r="Q28" s="48" t="s">
        <v>4196</v>
      </c>
      <c r="R28" s="48" t="s">
        <v>4197</v>
      </c>
      <c r="S28" s="48" t="s">
        <v>4198</v>
      </c>
    </row>
    <row r="29" spans="1:19" ht="12.75">
      <c r="A29" s="47">
        <v>27</v>
      </c>
      <c r="B29" s="48">
        <v>12782</v>
      </c>
      <c r="C29" s="69">
        <v>39510</v>
      </c>
      <c r="D29" s="49">
        <v>39510</v>
      </c>
      <c r="E29" s="69">
        <v>39512</v>
      </c>
      <c r="F29" s="50">
        <v>100</v>
      </c>
      <c r="G29" s="51">
        <v>100</v>
      </c>
      <c r="H29" s="52">
        <v>100</v>
      </c>
      <c r="I29" s="48" t="s">
        <v>4124</v>
      </c>
      <c r="J29" s="53">
        <v>80303020</v>
      </c>
      <c r="K29" s="48" t="s">
        <v>4136</v>
      </c>
      <c r="L29" s="48" t="s">
        <v>4199</v>
      </c>
      <c r="M29" s="48"/>
      <c r="N29" s="48" t="s">
        <v>4200</v>
      </c>
      <c r="O29" s="48"/>
      <c r="P29" s="48" t="s">
        <v>4201</v>
      </c>
      <c r="Q29" s="48" t="s">
        <v>4202</v>
      </c>
      <c r="R29" s="48" t="s">
        <v>3358</v>
      </c>
      <c r="S29" s="48" t="s">
        <v>3541</v>
      </c>
    </row>
    <row r="30" spans="1:19" ht="12.75">
      <c r="A30" s="47">
        <v>28</v>
      </c>
      <c r="B30" s="48">
        <v>12943</v>
      </c>
      <c r="C30" s="69">
        <v>39512</v>
      </c>
      <c r="D30" s="49">
        <v>39512</v>
      </c>
      <c r="E30" s="69">
        <v>39514</v>
      </c>
      <c r="F30" s="50">
        <v>100</v>
      </c>
      <c r="G30" s="51">
        <v>100</v>
      </c>
      <c r="H30" s="52">
        <v>100</v>
      </c>
      <c r="I30" s="48" t="s">
        <v>4124</v>
      </c>
      <c r="J30" s="53">
        <v>80305015</v>
      </c>
      <c r="K30" s="48" t="s">
        <v>4203</v>
      </c>
      <c r="L30" s="48" t="s">
        <v>4204</v>
      </c>
      <c r="M30" s="48"/>
      <c r="N30" s="48" t="s">
        <v>4205</v>
      </c>
      <c r="O30" s="48"/>
      <c r="P30" s="48" t="s">
        <v>4206</v>
      </c>
      <c r="Q30" s="48" t="s">
        <v>4207</v>
      </c>
      <c r="R30" s="48" t="s">
        <v>4208</v>
      </c>
      <c r="S30" s="48" t="s">
        <v>4209</v>
      </c>
    </row>
    <row r="31" spans="1:19" ht="12.75">
      <c r="A31" s="47">
        <v>29</v>
      </c>
      <c r="B31" s="48">
        <v>13040</v>
      </c>
      <c r="C31" s="69">
        <v>39512</v>
      </c>
      <c r="D31" s="49">
        <v>39513</v>
      </c>
      <c r="E31" s="69">
        <v>39517</v>
      </c>
      <c r="F31" s="50">
        <v>100</v>
      </c>
      <c r="G31" s="51">
        <v>100</v>
      </c>
      <c r="H31" s="52">
        <v>100</v>
      </c>
      <c r="I31" s="48" t="s">
        <v>4124</v>
      </c>
      <c r="J31" s="53">
        <v>80306021</v>
      </c>
      <c r="K31" s="48" t="s">
        <v>4210</v>
      </c>
      <c r="L31" s="48" t="s">
        <v>4211</v>
      </c>
      <c r="M31" s="48"/>
      <c r="N31" s="48" t="s">
        <v>4212</v>
      </c>
      <c r="O31" s="48"/>
      <c r="P31" s="48" t="s">
        <v>4213</v>
      </c>
      <c r="Q31" s="48" t="s">
        <v>4214</v>
      </c>
      <c r="R31" s="48" t="s">
        <v>4215</v>
      </c>
      <c r="S31" s="48" t="s">
        <v>4216</v>
      </c>
    </row>
    <row r="32" spans="1:19" ht="12.75">
      <c r="A32" s="47">
        <v>30</v>
      </c>
      <c r="B32" s="48">
        <v>13218</v>
      </c>
      <c r="C32" s="69">
        <v>39516</v>
      </c>
      <c r="D32" s="49">
        <v>39516</v>
      </c>
      <c r="E32" s="69">
        <v>39521</v>
      </c>
      <c r="F32" s="50">
        <v>100</v>
      </c>
      <c r="G32" s="51">
        <v>100</v>
      </c>
      <c r="H32" s="52">
        <v>100</v>
      </c>
      <c r="I32" s="48" t="s">
        <v>4124</v>
      </c>
      <c r="J32" s="53">
        <v>80309001</v>
      </c>
      <c r="K32" s="48" t="s">
        <v>4217</v>
      </c>
      <c r="L32" s="48" t="s">
        <v>4218</v>
      </c>
      <c r="M32" s="48"/>
      <c r="N32" s="48" t="s">
        <v>4219</v>
      </c>
      <c r="O32" s="48"/>
      <c r="P32" s="48" t="s">
        <v>4220</v>
      </c>
      <c r="Q32" s="48" t="s">
        <v>4221</v>
      </c>
      <c r="R32" s="48" t="s">
        <v>4222</v>
      </c>
      <c r="S32" s="48" t="s">
        <v>4223</v>
      </c>
    </row>
    <row r="33" spans="1:19" ht="12.75">
      <c r="A33" s="47">
        <v>31</v>
      </c>
      <c r="B33" s="48">
        <v>13352</v>
      </c>
      <c r="C33" s="69">
        <v>39518</v>
      </c>
      <c r="D33" s="49" t="s">
        <v>4359</v>
      </c>
      <c r="E33" s="69">
        <v>39520</v>
      </c>
      <c r="F33" s="50">
        <v>100</v>
      </c>
      <c r="G33" s="51">
        <v>100</v>
      </c>
      <c r="H33" s="52">
        <v>100</v>
      </c>
      <c r="I33" s="48" t="s">
        <v>4124</v>
      </c>
      <c r="J33" s="53">
        <v>80312047</v>
      </c>
      <c r="K33" s="48" t="s">
        <v>4224</v>
      </c>
      <c r="L33" s="48" t="s">
        <v>4225</v>
      </c>
      <c r="M33" s="48"/>
      <c r="N33" s="48" t="s">
        <v>4226</v>
      </c>
      <c r="O33" s="48"/>
      <c r="P33" s="48" t="s">
        <v>4206</v>
      </c>
      <c r="Q33" s="48" t="s">
        <v>4227</v>
      </c>
      <c r="R33" s="48" t="s">
        <v>4228</v>
      </c>
      <c r="S33" s="48" t="s">
        <v>3337</v>
      </c>
    </row>
    <row r="34" spans="1:19" ht="12.75">
      <c r="A34" s="47">
        <v>32</v>
      </c>
      <c r="B34" s="48">
        <v>13635</v>
      </c>
      <c r="C34" s="69">
        <v>39522</v>
      </c>
      <c r="D34" s="49">
        <v>39522</v>
      </c>
      <c r="E34" s="69">
        <v>39525</v>
      </c>
      <c r="F34" s="50">
        <v>100</v>
      </c>
      <c r="G34" s="51">
        <v>100</v>
      </c>
      <c r="H34" s="52">
        <v>100</v>
      </c>
      <c r="I34" s="48" t="s">
        <v>4124</v>
      </c>
      <c r="J34" s="53">
        <v>80315014</v>
      </c>
      <c r="K34" s="48" t="s">
        <v>4229</v>
      </c>
      <c r="L34" s="48" t="s">
        <v>4230</v>
      </c>
      <c r="M34" s="48"/>
      <c r="N34" s="48" t="s">
        <v>4231</v>
      </c>
      <c r="O34" s="48"/>
      <c r="P34" s="48" t="s">
        <v>4232</v>
      </c>
      <c r="Q34" s="48" t="s">
        <v>4233</v>
      </c>
      <c r="R34" s="48" t="s">
        <v>4234</v>
      </c>
      <c r="S34" s="48" t="s">
        <v>4235</v>
      </c>
    </row>
    <row r="35" spans="1:19" ht="12.75">
      <c r="A35" s="47">
        <v>33</v>
      </c>
      <c r="B35" s="48">
        <v>13706</v>
      </c>
      <c r="C35" s="69">
        <v>39524</v>
      </c>
      <c r="D35" s="49">
        <v>39524</v>
      </c>
      <c r="E35" s="69">
        <v>39526</v>
      </c>
      <c r="F35" s="50">
        <v>100</v>
      </c>
      <c r="G35" s="51">
        <v>100</v>
      </c>
      <c r="H35" s="52">
        <v>100</v>
      </c>
      <c r="I35" s="48" t="s">
        <v>4124</v>
      </c>
      <c r="J35" s="53">
        <v>80317052</v>
      </c>
      <c r="K35" s="48" t="s">
        <v>4236</v>
      </c>
      <c r="L35" s="48" t="s">
        <v>4237</v>
      </c>
      <c r="M35" s="47"/>
      <c r="N35" s="48" t="s">
        <v>4238</v>
      </c>
      <c r="O35" s="48"/>
      <c r="P35" s="48" t="s">
        <v>4239</v>
      </c>
      <c r="Q35" s="48" t="s">
        <v>4240</v>
      </c>
      <c r="R35" s="48" t="s">
        <v>4241</v>
      </c>
      <c r="S35" s="48" t="s">
        <v>4242</v>
      </c>
    </row>
    <row r="36" spans="1:19" ht="12.75">
      <c r="A36" s="47">
        <v>34</v>
      </c>
      <c r="B36" s="48">
        <v>13717</v>
      </c>
      <c r="C36" s="69">
        <v>39524</v>
      </c>
      <c r="D36" s="49">
        <v>39524</v>
      </c>
      <c r="E36" s="69">
        <v>39526</v>
      </c>
      <c r="F36" s="50">
        <v>100</v>
      </c>
      <c r="G36" s="51">
        <v>100</v>
      </c>
      <c r="H36" s="52">
        <v>100</v>
      </c>
      <c r="I36" s="48" t="s">
        <v>4124</v>
      </c>
      <c r="J36" s="53">
        <v>80317062</v>
      </c>
      <c r="K36" s="48" t="s">
        <v>4243</v>
      </c>
      <c r="L36" s="48" t="s">
        <v>3434</v>
      </c>
      <c r="M36" s="47"/>
      <c r="N36" s="48" t="s">
        <v>4244</v>
      </c>
      <c r="O36" s="48" t="s">
        <v>4245</v>
      </c>
      <c r="P36" s="48" t="s">
        <v>4232</v>
      </c>
      <c r="Q36" s="48" t="s">
        <v>4246</v>
      </c>
      <c r="R36" s="48" t="s">
        <v>4247</v>
      </c>
      <c r="S36" s="48" t="s">
        <v>3384</v>
      </c>
    </row>
    <row r="37" spans="1:20" s="1" customFormat="1" ht="12.75">
      <c r="A37" s="47">
        <v>35</v>
      </c>
      <c r="B37" s="48">
        <v>13740</v>
      </c>
      <c r="C37" s="69">
        <v>39524</v>
      </c>
      <c r="D37" s="49">
        <v>39524</v>
      </c>
      <c r="E37" s="69">
        <v>39526</v>
      </c>
      <c r="F37" s="50">
        <v>100</v>
      </c>
      <c r="G37" s="51">
        <v>100</v>
      </c>
      <c r="H37" s="52">
        <v>100</v>
      </c>
      <c r="I37" s="48" t="s">
        <v>4124</v>
      </c>
      <c r="J37" s="53">
        <v>80317079</v>
      </c>
      <c r="K37" s="48" t="s">
        <v>4248</v>
      </c>
      <c r="L37" s="48" t="s">
        <v>4249</v>
      </c>
      <c r="M37" s="47"/>
      <c r="N37" s="48" t="s">
        <v>4250</v>
      </c>
      <c r="O37" s="48"/>
      <c r="P37" s="48" t="s">
        <v>4251</v>
      </c>
      <c r="Q37" s="48" t="s">
        <v>4252</v>
      </c>
      <c r="R37" s="48" t="s">
        <v>4253</v>
      </c>
      <c r="S37" s="48" t="s">
        <v>4254</v>
      </c>
      <c r="T37" s="3"/>
    </row>
    <row r="38" spans="1:20" s="1" customFormat="1" ht="12.75">
      <c r="A38" s="47">
        <v>36</v>
      </c>
      <c r="B38" s="48">
        <v>13943</v>
      </c>
      <c r="C38" s="69">
        <v>39526</v>
      </c>
      <c r="D38" s="49">
        <v>39526</v>
      </c>
      <c r="E38" s="69">
        <v>39528</v>
      </c>
      <c r="F38" s="50">
        <v>100</v>
      </c>
      <c r="G38" s="51">
        <v>100</v>
      </c>
      <c r="H38" s="52">
        <v>100</v>
      </c>
      <c r="I38" s="48" t="s">
        <v>4124</v>
      </c>
      <c r="J38" s="53">
        <v>80319043</v>
      </c>
      <c r="K38" s="48" t="s">
        <v>4255</v>
      </c>
      <c r="L38" s="48" t="s">
        <v>4211</v>
      </c>
      <c r="M38" s="47"/>
      <c r="N38" s="48" t="s">
        <v>4256</v>
      </c>
      <c r="O38" s="48"/>
      <c r="P38" s="48" t="s">
        <v>4257</v>
      </c>
      <c r="Q38" s="48" t="s">
        <v>4258</v>
      </c>
      <c r="R38" s="48" t="s">
        <v>4259</v>
      </c>
      <c r="S38" s="48" t="s">
        <v>4260</v>
      </c>
      <c r="T38" s="3"/>
    </row>
    <row r="39" spans="1:19" ht="12.75">
      <c r="A39" s="47">
        <v>37</v>
      </c>
      <c r="B39" s="48">
        <v>14279</v>
      </c>
      <c r="C39" s="69">
        <v>39532</v>
      </c>
      <c r="D39" s="49">
        <v>39532</v>
      </c>
      <c r="E39" s="69">
        <v>39534</v>
      </c>
      <c r="F39" s="50">
        <v>100</v>
      </c>
      <c r="G39" s="51">
        <v>100</v>
      </c>
      <c r="H39" s="52">
        <v>100</v>
      </c>
      <c r="I39" s="48" t="s">
        <v>4124</v>
      </c>
      <c r="J39" s="53">
        <v>80325018</v>
      </c>
      <c r="K39" s="48" t="s">
        <v>4261</v>
      </c>
      <c r="L39" s="48" t="s">
        <v>3434</v>
      </c>
      <c r="M39" s="47"/>
      <c r="N39" s="48" t="s">
        <v>4262</v>
      </c>
      <c r="O39" s="48"/>
      <c r="P39" s="48" t="s">
        <v>4257</v>
      </c>
      <c r="Q39" s="48" t="s">
        <v>4263</v>
      </c>
      <c r="R39" s="48" t="s">
        <v>4264</v>
      </c>
      <c r="S39" s="48" t="s">
        <v>4265</v>
      </c>
    </row>
    <row r="40" spans="1:19" ht="12.75">
      <c r="A40" s="47">
        <v>38</v>
      </c>
      <c r="B40" s="48">
        <v>14559</v>
      </c>
      <c r="C40" s="69">
        <v>39537</v>
      </c>
      <c r="D40" s="49">
        <v>39537</v>
      </c>
      <c r="E40" s="69">
        <v>39539</v>
      </c>
      <c r="F40" s="50">
        <v>100</v>
      </c>
      <c r="G40" s="51">
        <v>100</v>
      </c>
      <c r="H40" s="52">
        <v>100</v>
      </c>
      <c r="I40" s="48" t="s">
        <v>4124</v>
      </c>
      <c r="J40" s="53">
        <v>80330005</v>
      </c>
      <c r="K40" s="48" t="s">
        <v>4266</v>
      </c>
      <c r="L40" s="48" t="s">
        <v>4267</v>
      </c>
      <c r="M40" s="47"/>
      <c r="N40" s="48" t="s">
        <v>4268</v>
      </c>
      <c r="O40" s="48"/>
      <c r="P40" s="48" t="s">
        <v>4269</v>
      </c>
      <c r="Q40" s="48" t="s">
        <v>4270</v>
      </c>
      <c r="R40" s="48" t="s">
        <v>4271</v>
      </c>
      <c r="S40" s="48" t="s">
        <v>4272</v>
      </c>
    </row>
    <row r="41" spans="1:19" ht="12.75">
      <c r="A41" s="47">
        <v>39</v>
      </c>
      <c r="B41" s="48">
        <v>15096</v>
      </c>
      <c r="C41" s="69">
        <v>39542</v>
      </c>
      <c r="D41" s="49">
        <v>39542</v>
      </c>
      <c r="E41" s="69">
        <v>39545</v>
      </c>
      <c r="F41" s="50">
        <v>100</v>
      </c>
      <c r="G41" s="51">
        <v>100</v>
      </c>
      <c r="H41" s="52">
        <v>100</v>
      </c>
      <c r="I41" s="48" t="s">
        <v>4124</v>
      </c>
      <c r="J41" s="53">
        <v>80404018</v>
      </c>
      <c r="K41" s="48" t="s">
        <v>4273</v>
      </c>
      <c r="L41" s="48" t="s">
        <v>4274</v>
      </c>
      <c r="M41" s="47"/>
      <c r="N41" s="48" t="s">
        <v>4275</v>
      </c>
      <c r="O41" s="48"/>
      <c r="P41" s="48" t="s">
        <v>4276</v>
      </c>
      <c r="Q41" s="48" t="s">
        <v>4277</v>
      </c>
      <c r="R41" s="48" t="s">
        <v>4278</v>
      </c>
      <c r="S41" s="48" t="s">
        <v>4279</v>
      </c>
    </row>
    <row r="42" spans="6:8" ht="12.75">
      <c r="F42" s="11" t="s">
        <v>4585</v>
      </c>
      <c r="G42" s="5">
        <f>SUM(G2:G41)</f>
        <v>5548</v>
      </c>
      <c r="H42" s="5">
        <f>SUM(H2:H41)</f>
        <v>5548</v>
      </c>
    </row>
    <row r="43" spans="6:8" ht="12.75">
      <c r="F43" s="11" t="s">
        <v>4584</v>
      </c>
      <c r="G43" s="6">
        <f>COUNT(G2:G41)</f>
        <v>39</v>
      </c>
      <c r="H43" s="18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140625" style="15" customWidth="1"/>
    <col min="4" max="4" width="10.8515625" style="17" bestFit="1" customWidth="1"/>
    <col min="5" max="5" width="10.7109375" style="15" bestFit="1" customWidth="1"/>
    <col min="6" max="6" width="9.7109375" style="21" bestFit="1" customWidth="1"/>
    <col min="7" max="7" width="9.7109375" style="22" bestFit="1" customWidth="1"/>
    <col min="8" max="8" width="10.421875" style="21" customWidth="1"/>
    <col min="9" max="9" width="5.00390625" style="3" bestFit="1" customWidth="1"/>
    <col min="10" max="10" width="12.7109375" style="35" bestFit="1" customWidth="1"/>
    <col min="11" max="11" width="12.8515625" style="3" bestFit="1" customWidth="1"/>
    <col min="12" max="12" width="9.00390625" style="3" bestFit="1" customWidth="1"/>
    <col min="13" max="13" width="9.00390625" style="3" customWidth="1"/>
    <col min="14" max="14" width="21.421875" style="3" bestFit="1" customWidth="1"/>
    <col min="15" max="15" width="8.421875" style="3" bestFit="1" customWidth="1"/>
    <col min="16" max="16" width="12.28125" style="3" bestFit="1" customWidth="1"/>
    <col min="17" max="17" width="10.57421875" style="3" bestFit="1" customWidth="1"/>
    <col min="18" max="18" width="40.8515625" style="3" bestFit="1" customWidth="1"/>
    <col min="19" max="19" width="39.28125" style="3" bestFit="1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44" t="s">
        <v>3458</v>
      </c>
      <c r="D1" s="45" t="s">
        <v>3506</v>
      </c>
      <c r="E1" s="45" t="s">
        <v>3507</v>
      </c>
      <c r="F1" s="70" t="s">
        <v>3283</v>
      </c>
      <c r="G1" s="71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5294</v>
      </c>
      <c r="C2" s="49">
        <v>39485</v>
      </c>
      <c r="D2" s="56">
        <v>39485</v>
      </c>
      <c r="E2" s="49">
        <v>39490</v>
      </c>
      <c r="F2" s="59">
        <v>1000</v>
      </c>
      <c r="G2" s="60">
        <v>250</v>
      </c>
      <c r="H2" s="52">
        <v>250</v>
      </c>
      <c r="I2" s="48" t="s">
        <v>4827</v>
      </c>
      <c r="J2" s="53" t="s">
        <v>649</v>
      </c>
      <c r="K2" s="48" t="s">
        <v>3428</v>
      </c>
      <c r="L2" s="48" t="s">
        <v>4891</v>
      </c>
      <c r="M2" s="48"/>
      <c r="N2" s="48" t="s">
        <v>4892</v>
      </c>
      <c r="O2" s="48" t="s">
        <v>4893</v>
      </c>
      <c r="P2" s="48" t="s">
        <v>4844</v>
      </c>
      <c r="Q2" s="48" t="s">
        <v>4894</v>
      </c>
      <c r="R2" s="48" t="s">
        <v>4895</v>
      </c>
      <c r="S2" s="48" t="s">
        <v>3351</v>
      </c>
    </row>
    <row r="3" spans="1:19" ht="12.75">
      <c r="A3" s="47">
        <v>2</v>
      </c>
      <c r="B3" s="48">
        <v>5298</v>
      </c>
      <c r="C3" s="49">
        <v>39485</v>
      </c>
      <c r="D3" s="56">
        <v>39485</v>
      </c>
      <c r="E3" s="49">
        <v>39490</v>
      </c>
      <c r="F3" s="59">
        <v>2300</v>
      </c>
      <c r="G3" s="60">
        <v>250</v>
      </c>
      <c r="H3" s="52">
        <v>250</v>
      </c>
      <c r="I3" s="48" t="s">
        <v>4827</v>
      </c>
      <c r="J3" s="53" t="s">
        <v>650</v>
      </c>
      <c r="K3" s="48" t="s">
        <v>4896</v>
      </c>
      <c r="L3" s="48" t="s">
        <v>4897</v>
      </c>
      <c r="M3" s="48"/>
      <c r="N3" s="48" t="s">
        <v>4898</v>
      </c>
      <c r="O3" s="48"/>
      <c r="P3" s="48" t="s">
        <v>4899</v>
      </c>
      <c r="Q3" s="48" t="s">
        <v>4900</v>
      </c>
      <c r="R3" s="48" t="s">
        <v>4901</v>
      </c>
      <c r="S3" s="48" t="s">
        <v>3351</v>
      </c>
    </row>
    <row r="4" spans="1:19" ht="12.75">
      <c r="A4" s="47">
        <v>3</v>
      </c>
      <c r="B4" s="48">
        <v>5340</v>
      </c>
      <c r="C4" s="49">
        <v>39500</v>
      </c>
      <c r="D4" s="56">
        <v>39500</v>
      </c>
      <c r="E4" s="49">
        <v>39503</v>
      </c>
      <c r="F4" s="59">
        <v>250</v>
      </c>
      <c r="G4" s="60">
        <v>250</v>
      </c>
      <c r="H4" s="52">
        <v>250</v>
      </c>
      <c r="I4" s="48" t="s">
        <v>4827</v>
      </c>
      <c r="J4" s="53" t="s">
        <v>651</v>
      </c>
      <c r="K4" s="48" t="s">
        <v>4902</v>
      </c>
      <c r="L4" s="48" t="s">
        <v>4903</v>
      </c>
      <c r="M4" s="48"/>
      <c r="N4" s="48" t="s">
        <v>4904</v>
      </c>
      <c r="O4" s="48"/>
      <c r="P4" s="48" t="s">
        <v>4844</v>
      </c>
      <c r="Q4" s="48" t="s">
        <v>4905</v>
      </c>
      <c r="R4" s="48" t="s">
        <v>4906</v>
      </c>
      <c r="S4" s="48" t="s">
        <v>4907</v>
      </c>
    </row>
    <row r="5" spans="1:19" ht="12.75">
      <c r="A5" s="47">
        <v>4</v>
      </c>
      <c r="B5" s="48">
        <v>9459</v>
      </c>
      <c r="C5" s="49">
        <v>39504</v>
      </c>
      <c r="D5" s="56">
        <v>39504</v>
      </c>
      <c r="E5" s="49">
        <v>39507</v>
      </c>
      <c r="F5" s="59">
        <v>500</v>
      </c>
      <c r="G5" s="60">
        <v>250</v>
      </c>
      <c r="H5" s="52">
        <v>250</v>
      </c>
      <c r="I5" s="48" t="s">
        <v>4827</v>
      </c>
      <c r="J5" s="53" t="s">
        <v>652</v>
      </c>
      <c r="K5" s="48" t="s">
        <v>4879</v>
      </c>
      <c r="L5" s="48" t="s">
        <v>4880</v>
      </c>
      <c r="M5" s="48"/>
      <c r="N5" s="48" t="s">
        <v>4881</v>
      </c>
      <c r="O5" s="48"/>
      <c r="P5" s="48" t="s">
        <v>4882</v>
      </c>
      <c r="Q5" s="48" t="s">
        <v>4883</v>
      </c>
      <c r="R5" s="48" t="s">
        <v>4884</v>
      </c>
      <c r="S5" s="48" t="s">
        <v>4885</v>
      </c>
    </row>
    <row r="6" spans="1:19" ht="12.75">
      <c r="A6" s="47">
        <v>5</v>
      </c>
      <c r="B6" s="48">
        <v>5410</v>
      </c>
      <c r="C6" s="49">
        <v>39507</v>
      </c>
      <c r="D6" s="56">
        <v>39507</v>
      </c>
      <c r="E6" s="49">
        <v>39513</v>
      </c>
      <c r="F6" s="59">
        <v>250</v>
      </c>
      <c r="G6" s="60">
        <v>250</v>
      </c>
      <c r="H6" s="52">
        <v>250</v>
      </c>
      <c r="I6" s="48" t="s">
        <v>4827</v>
      </c>
      <c r="J6" s="53" t="s">
        <v>653</v>
      </c>
      <c r="K6" s="48" t="s">
        <v>4908</v>
      </c>
      <c r="L6" s="48" t="s">
        <v>3970</v>
      </c>
      <c r="M6" s="48"/>
      <c r="N6" s="48" t="s">
        <v>4909</v>
      </c>
      <c r="O6" s="48" t="s">
        <v>4910</v>
      </c>
      <c r="P6" s="48" t="s">
        <v>4911</v>
      </c>
      <c r="Q6" s="48" t="s">
        <v>4912</v>
      </c>
      <c r="R6" s="48" t="s">
        <v>4913</v>
      </c>
      <c r="S6" s="48" t="s">
        <v>4914</v>
      </c>
    </row>
    <row r="7" spans="1:19" ht="12.75">
      <c r="A7" s="47">
        <v>6</v>
      </c>
      <c r="B7" s="48">
        <v>9535</v>
      </c>
      <c r="C7" s="49">
        <v>39513</v>
      </c>
      <c r="D7" s="56">
        <v>39513</v>
      </c>
      <c r="E7" s="49">
        <v>39517</v>
      </c>
      <c r="F7" s="59">
        <v>250</v>
      </c>
      <c r="G7" s="60">
        <v>250</v>
      </c>
      <c r="H7" s="52">
        <v>250</v>
      </c>
      <c r="I7" s="48" t="s">
        <v>4827</v>
      </c>
      <c r="J7" s="53" t="s">
        <v>654</v>
      </c>
      <c r="K7" s="48" t="s">
        <v>4886</v>
      </c>
      <c r="L7" s="48" t="s">
        <v>3618</v>
      </c>
      <c r="M7" s="48"/>
      <c r="N7" s="48" t="s">
        <v>4887</v>
      </c>
      <c r="O7" s="48"/>
      <c r="P7" s="48" t="s">
        <v>4888</v>
      </c>
      <c r="Q7" s="48" t="s">
        <v>4889</v>
      </c>
      <c r="R7" s="48" t="s">
        <v>4804</v>
      </c>
      <c r="S7" s="48" t="s">
        <v>4890</v>
      </c>
    </row>
    <row r="8" spans="1:19" ht="12.75">
      <c r="A8" s="47">
        <v>7</v>
      </c>
      <c r="B8" s="48">
        <v>14180</v>
      </c>
      <c r="C8" s="49">
        <v>39532</v>
      </c>
      <c r="D8" s="56">
        <v>39532</v>
      </c>
      <c r="E8" s="49">
        <v>39533</v>
      </c>
      <c r="F8" s="59">
        <v>2300</v>
      </c>
      <c r="G8" s="60">
        <v>250</v>
      </c>
      <c r="H8" s="52">
        <v>250</v>
      </c>
      <c r="I8" s="48" t="s">
        <v>4827</v>
      </c>
      <c r="J8" s="53" t="s">
        <v>655</v>
      </c>
      <c r="K8" s="48" t="s">
        <v>4941</v>
      </c>
      <c r="L8" s="48" t="s">
        <v>3435</v>
      </c>
      <c r="M8" s="48"/>
      <c r="N8" s="48" t="s">
        <v>4942</v>
      </c>
      <c r="O8" s="48" t="s">
        <v>4943</v>
      </c>
      <c r="P8" s="48" t="s">
        <v>4944</v>
      </c>
      <c r="Q8" s="48" t="s">
        <v>4945</v>
      </c>
      <c r="R8" s="48" t="s">
        <v>4804</v>
      </c>
      <c r="S8" s="48" t="s">
        <v>4946</v>
      </c>
    </row>
    <row r="9" spans="1:19" ht="12.75">
      <c r="A9" s="47">
        <f>+A8+1</f>
        <v>8</v>
      </c>
      <c r="B9" s="48">
        <v>14891</v>
      </c>
      <c r="C9" s="49">
        <v>39539</v>
      </c>
      <c r="D9" s="56">
        <v>39539</v>
      </c>
      <c r="E9" s="49">
        <v>39541</v>
      </c>
      <c r="F9" s="59">
        <v>250</v>
      </c>
      <c r="G9" s="60">
        <v>250</v>
      </c>
      <c r="H9" s="52">
        <v>250</v>
      </c>
      <c r="I9" s="48" t="s">
        <v>4827</v>
      </c>
      <c r="J9" s="53" t="s">
        <v>656</v>
      </c>
      <c r="K9" s="48" t="s">
        <v>4948</v>
      </c>
      <c r="L9" s="48" t="s">
        <v>4949</v>
      </c>
      <c r="M9" s="48"/>
      <c r="N9" s="48" t="s">
        <v>4950</v>
      </c>
      <c r="O9" s="48"/>
      <c r="P9" s="48" t="s">
        <v>4951</v>
      </c>
      <c r="Q9" s="48" t="s">
        <v>4952</v>
      </c>
      <c r="R9" s="48" t="s">
        <v>3384</v>
      </c>
      <c r="S9" s="48" t="s">
        <v>3384</v>
      </c>
    </row>
    <row r="10" spans="1:19" ht="12.75">
      <c r="A10" s="47"/>
      <c r="B10" s="48"/>
      <c r="C10" s="49"/>
      <c r="D10" s="56"/>
      <c r="E10" s="49"/>
      <c r="F10" s="59"/>
      <c r="G10" s="60"/>
      <c r="H10" s="52"/>
      <c r="I10" s="48"/>
      <c r="J10" s="53"/>
      <c r="K10" s="48"/>
      <c r="L10" s="48"/>
      <c r="M10" s="48"/>
      <c r="N10" s="48"/>
      <c r="O10" s="48"/>
      <c r="P10" s="48"/>
      <c r="Q10" s="48"/>
      <c r="R10" s="48"/>
      <c r="S10" s="48"/>
    </row>
    <row r="11" spans="1:21" ht="12.75">
      <c r="A11" s="47">
        <f>+A9+1</f>
        <v>9</v>
      </c>
      <c r="B11" s="48">
        <v>7817</v>
      </c>
      <c r="C11" s="49">
        <v>39479</v>
      </c>
      <c r="D11" s="56">
        <v>39479</v>
      </c>
      <c r="E11" s="49">
        <v>39483</v>
      </c>
      <c r="F11" s="59">
        <v>300</v>
      </c>
      <c r="G11" s="59">
        <v>250</v>
      </c>
      <c r="H11" s="52">
        <v>250</v>
      </c>
      <c r="I11" s="48" t="s">
        <v>4827</v>
      </c>
      <c r="J11" s="53">
        <v>80201013</v>
      </c>
      <c r="K11" s="48" t="s">
        <v>2237</v>
      </c>
      <c r="L11" s="48" t="s">
        <v>3791</v>
      </c>
      <c r="M11" s="48"/>
      <c r="N11" s="48" t="s">
        <v>1335</v>
      </c>
      <c r="O11" s="48" t="s">
        <v>1336</v>
      </c>
      <c r="P11" s="48" t="s">
        <v>4844</v>
      </c>
      <c r="Q11" s="48" t="s">
        <v>1337</v>
      </c>
      <c r="R11" s="48" t="s">
        <v>1338</v>
      </c>
      <c r="S11" s="48" t="s">
        <v>1339</v>
      </c>
      <c r="T11" s="1" t="s">
        <v>3293</v>
      </c>
      <c r="U11" s="1"/>
    </row>
    <row r="12" spans="1:21" ht="12.75">
      <c r="A12" s="47">
        <f aca="true" t="shared" si="0" ref="A12:A25">+A11+1</f>
        <v>10</v>
      </c>
      <c r="B12" s="48">
        <v>7824</v>
      </c>
      <c r="C12" s="49">
        <v>39479</v>
      </c>
      <c r="D12" s="56">
        <v>39479</v>
      </c>
      <c r="E12" s="49">
        <v>39483</v>
      </c>
      <c r="F12" s="59">
        <v>300</v>
      </c>
      <c r="G12" s="60">
        <v>250</v>
      </c>
      <c r="H12" s="52">
        <v>250</v>
      </c>
      <c r="I12" s="48" t="s">
        <v>4827</v>
      </c>
      <c r="J12" s="53">
        <v>80201014</v>
      </c>
      <c r="K12" s="48" t="s">
        <v>1340</v>
      </c>
      <c r="L12" s="48" t="s">
        <v>3791</v>
      </c>
      <c r="M12" s="55"/>
      <c r="N12" s="48" t="s">
        <v>1341</v>
      </c>
      <c r="O12" s="48" t="s">
        <v>2098</v>
      </c>
      <c r="P12" s="48" t="s">
        <v>4844</v>
      </c>
      <c r="Q12" s="48" t="s">
        <v>1342</v>
      </c>
      <c r="R12" s="48" t="s">
        <v>1343</v>
      </c>
      <c r="S12" s="48" t="s">
        <v>3607</v>
      </c>
      <c r="T12" s="1" t="s">
        <v>3293</v>
      </c>
      <c r="U12" s="1"/>
    </row>
    <row r="13" spans="1:19" ht="12.75">
      <c r="A13" s="47">
        <f t="shared" si="0"/>
        <v>11</v>
      </c>
      <c r="B13" s="48">
        <v>7899</v>
      </c>
      <c r="C13" s="49">
        <v>39480</v>
      </c>
      <c r="D13" s="56">
        <v>39480</v>
      </c>
      <c r="E13" s="49">
        <v>39483</v>
      </c>
      <c r="F13" s="59">
        <v>300</v>
      </c>
      <c r="G13" s="60">
        <v>250</v>
      </c>
      <c r="H13" s="52">
        <v>250</v>
      </c>
      <c r="I13" s="48" t="s">
        <v>4827</v>
      </c>
      <c r="J13" s="53">
        <v>80202007</v>
      </c>
      <c r="K13" s="48" t="s">
        <v>4828</v>
      </c>
      <c r="L13" s="48" t="s">
        <v>4211</v>
      </c>
      <c r="M13" s="48"/>
      <c r="N13" s="48" t="s">
        <v>4829</v>
      </c>
      <c r="O13" s="48"/>
      <c r="P13" s="48" t="s">
        <v>4830</v>
      </c>
      <c r="Q13" s="48" t="s">
        <v>4831</v>
      </c>
      <c r="R13" s="48" t="s">
        <v>4832</v>
      </c>
      <c r="S13" s="48" t="s">
        <v>4833</v>
      </c>
    </row>
    <row r="14" spans="1:19" ht="12.75">
      <c r="A14" s="47">
        <f t="shared" si="0"/>
        <v>12</v>
      </c>
      <c r="B14" s="48">
        <v>7906</v>
      </c>
      <c r="C14" s="49">
        <v>39480</v>
      </c>
      <c r="D14" s="56">
        <v>39480</v>
      </c>
      <c r="E14" s="49">
        <v>39483</v>
      </c>
      <c r="F14" s="59">
        <v>300</v>
      </c>
      <c r="G14" s="60">
        <v>250</v>
      </c>
      <c r="H14" s="52">
        <v>250</v>
      </c>
      <c r="I14" s="48" t="s">
        <v>4827</v>
      </c>
      <c r="J14" s="53">
        <v>80202030</v>
      </c>
      <c r="K14" s="48" t="s">
        <v>4834</v>
      </c>
      <c r="L14" s="48" t="s">
        <v>3353</v>
      </c>
      <c r="M14" s="48"/>
      <c r="N14" s="48" t="s">
        <v>4835</v>
      </c>
      <c r="O14" s="48"/>
      <c r="P14" s="48" t="s">
        <v>4836</v>
      </c>
      <c r="Q14" s="48" t="s">
        <v>4837</v>
      </c>
      <c r="R14" s="48" t="s">
        <v>4838</v>
      </c>
      <c r="S14" s="48" t="s">
        <v>4839</v>
      </c>
    </row>
    <row r="15" spans="1:19" ht="12.75">
      <c r="A15" s="47">
        <f t="shared" si="0"/>
        <v>13</v>
      </c>
      <c r="B15" s="48">
        <v>8018</v>
      </c>
      <c r="C15" s="49">
        <v>39481</v>
      </c>
      <c r="D15" s="56">
        <v>39481</v>
      </c>
      <c r="E15" s="49">
        <v>39483</v>
      </c>
      <c r="F15" s="59">
        <v>300</v>
      </c>
      <c r="G15" s="60">
        <v>250</v>
      </c>
      <c r="H15" s="52">
        <v>250</v>
      </c>
      <c r="I15" s="48" t="s">
        <v>4827</v>
      </c>
      <c r="J15" s="53">
        <v>80203048</v>
      </c>
      <c r="K15" s="48" t="s">
        <v>4840</v>
      </c>
      <c r="L15" s="48" t="s">
        <v>4841</v>
      </c>
      <c r="M15" s="48"/>
      <c r="N15" s="48" t="s">
        <v>4842</v>
      </c>
      <c r="O15" s="48" t="s">
        <v>4843</v>
      </c>
      <c r="P15" s="48" t="s">
        <v>4844</v>
      </c>
      <c r="Q15" s="48" t="s">
        <v>4845</v>
      </c>
      <c r="R15" s="48" t="s">
        <v>4846</v>
      </c>
      <c r="S15" s="48" t="s">
        <v>4847</v>
      </c>
    </row>
    <row r="16" spans="1:19" ht="12.75">
      <c r="A16" s="47">
        <f t="shared" si="0"/>
        <v>14</v>
      </c>
      <c r="B16" s="48">
        <v>8034</v>
      </c>
      <c r="C16" s="49">
        <v>39482</v>
      </c>
      <c r="D16" s="56">
        <v>39482</v>
      </c>
      <c r="E16" s="49">
        <v>39486</v>
      </c>
      <c r="F16" s="59">
        <v>300</v>
      </c>
      <c r="G16" s="60">
        <v>250</v>
      </c>
      <c r="H16" s="52">
        <v>250</v>
      </c>
      <c r="I16" s="48" t="s">
        <v>4827</v>
      </c>
      <c r="J16" s="53">
        <v>80204028</v>
      </c>
      <c r="K16" s="48" t="s">
        <v>4848</v>
      </c>
      <c r="L16" s="48" t="s">
        <v>4849</v>
      </c>
      <c r="M16" s="48"/>
      <c r="N16" s="48" t="s">
        <v>4850</v>
      </c>
      <c r="O16" s="48" t="s">
        <v>4851</v>
      </c>
      <c r="P16" s="48" t="s">
        <v>4844</v>
      </c>
      <c r="Q16" s="48" t="s">
        <v>4852</v>
      </c>
      <c r="R16" s="48" t="s">
        <v>4853</v>
      </c>
      <c r="S16" s="48" t="s">
        <v>4854</v>
      </c>
    </row>
    <row r="17" spans="1:19" ht="12.75">
      <c r="A17" s="47">
        <f t="shared" si="0"/>
        <v>15</v>
      </c>
      <c r="B17" s="48">
        <v>8232</v>
      </c>
      <c r="C17" s="49">
        <v>39491</v>
      </c>
      <c r="D17" s="56">
        <v>39491</v>
      </c>
      <c r="E17" s="49">
        <v>39493</v>
      </c>
      <c r="F17" s="59">
        <v>300</v>
      </c>
      <c r="G17" s="60">
        <v>250</v>
      </c>
      <c r="H17" s="52">
        <v>250</v>
      </c>
      <c r="I17" s="48" t="s">
        <v>4827</v>
      </c>
      <c r="J17" s="53">
        <v>80213005</v>
      </c>
      <c r="K17" s="48" t="s">
        <v>4855</v>
      </c>
      <c r="L17" s="48" t="s">
        <v>4856</v>
      </c>
      <c r="M17" s="48"/>
      <c r="N17" s="48" t="s">
        <v>4857</v>
      </c>
      <c r="O17" s="48" t="s">
        <v>4851</v>
      </c>
      <c r="P17" s="48" t="s">
        <v>4844</v>
      </c>
      <c r="Q17" s="48" t="s">
        <v>4858</v>
      </c>
      <c r="R17" s="48" t="s">
        <v>4859</v>
      </c>
      <c r="S17" s="48" t="s">
        <v>4860</v>
      </c>
    </row>
    <row r="18" spans="1:19" ht="12.75">
      <c r="A18" s="47">
        <f t="shared" si="0"/>
        <v>16</v>
      </c>
      <c r="B18" s="48">
        <v>8284</v>
      </c>
      <c r="C18" s="49">
        <v>39491</v>
      </c>
      <c r="D18" s="56">
        <v>39491</v>
      </c>
      <c r="E18" s="49">
        <v>39493</v>
      </c>
      <c r="F18" s="59">
        <v>300</v>
      </c>
      <c r="G18" s="60">
        <v>250</v>
      </c>
      <c r="H18" s="52">
        <v>250</v>
      </c>
      <c r="I18" s="48" t="s">
        <v>4827</v>
      </c>
      <c r="J18" s="53">
        <v>80213029</v>
      </c>
      <c r="K18" s="48" t="s">
        <v>4861</v>
      </c>
      <c r="L18" s="48" t="s">
        <v>4862</v>
      </c>
      <c r="M18" s="48"/>
      <c r="N18" s="48" t="s">
        <v>4863</v>
      </c>
      <c r="O18" s="48" t="s">
        <v>4864</v>
      </c>
      <c r="P18" s="48" t="s">
        <v>4865</v>
      </c>
      <c r="Q18" s="48" t="s">
        <v>4866</v>
      </c>
      <c r="R18" s="48" t="s">
        <v>4867</v>
      </c>
      <c r="S18" s="48" t="s">
        <v>4868</v>
      </c>
    </row>
    <row r="19" spans="1:19" ht="12.75">
      <c r="A19" s="47">
        <f t="shared" si="0"/>
        <v>17</v>
      </c>
      <c r="B19" s="48">
        <v>8291</v>
      </c>
      <c r="C19" s="49">
        <v>39491</v>
      </c>
      <c r="D19" s="56">
        <v>39492</v>
      </c>
      <c r="E19" s="49">
        <v>39497</v>
      </c>
      <c r="F19" s="59">
        <v>300</v>
      </c>
      <c r="G19" s="60">
        <v>250</v>
      </c>
      <c r="H19" s="52">
        <v>250</v>
      </c>
      <c r="I19" s="48" t="s">
        <v>4827</v>
      </c>
      <c r="J19" s="53">
        <v>80214006</v>
      </c>
      <c r="K19" s="48" t="s">
        <v>4869</v>
      </c>
      <c r="L19" s="48" t="s">
        <v>4870</v>
      </c>
      <c r="M19" s="48"/>
      <c r="N19" s="48" t="s">
        <v>4871</v>
      </c>
      <c r="O19" s="48"/>
      <c r="P19" s="48" t="s">
        <v>4872</v>
      </c>
      <c r="Q19" s="48" t="s">
        <v>4873</v>
      </c>
      <c r="R19" s="48" t="s">
        <v>4444</v>
      </c>
      <c r="S19" s="48" t="s">
        <v>4874</v>
      </c>
    </row>
    <row r="20" spans="1:19" ht="12.75">
      <c r="A20" s="47">
        <f t="shared" si="0"/>
        <v>18</v>
      </c>
      <c r="B20" s="48">
        <v>8863</v>
      </c>
      <c r="C20" s="49">
        <v>39502</v>
      </c>
      <c r="D20" s="56">
        <v>39502</v>
      </c>
      <c r="E20" s="49">
        <v>39504</v>
      </c>
      <c r="F20" s="59">
        <v>500</v>
      </c>
      <c r="G20" s="60">
        <v>250</v>
      </c>
      <c r="H20" s="52">
        <v>250</v>
      </c>
      <c r="I20" s="48" t="s">
        <v>4827</v>
      </c>
      <c r="J20" s="53">
        <v>80224189</v>
      </c>
      <c r="K20" s="48" t="s">
        <v>4875</v>
      </c>
      <c r="L20" s="48" t="s">
        <v>3700</v>
      </c>
      <c r="M20" s="48"/>
      <c r="N20" s="48" t="s">
        <v>4876</v>
      </c>
      <c r="O20" s="48"/>
      <c r="P20" s="48" t="s">
        <v>4844</v>
      </c>
      <c r="Q20" s="48" t="s">
        <v>4877</v>
      </c>
      <c r="R20" s="48" t="s">
        <v>3903</v>
      </c>
      <c r="S20" s="48" t="s">
        <v>4878</v>
      </c>
    </row>
    <row r="21" spans="1:19" ht="12.75">
      <c r="A21" s="47">
        <f t="shared" si="0"/>
        <v>19</v>
      </c>
      <c r="B21" s="48">
        <v>12716</v>
      </c>
      <c r="C21" s="49">
        <v>39509</v>
      </c>
      <c r="D21" s="56">
        <v>39509</v>
      </c>
      <c r="E21" s="49">
        <v>39511</v>
      </c>
      <c r="F21" s="59">
        <v>1000</v>
      </c>
      <c r="G21" s="60">
        <v>250</v>
      </c>
      <c r="H21" s="52">
        <v>250</v>
      </c>
      <c r="I21" s="48" t="s">
        <v>4827</v>
      </c>
      <c r="J21" s="53">
        <v>80302042</v>
      </c>
      <c r="K21" s="48" t="s">
        <v>4915</v>
      </c>
      <c r="L21" s="48" t="s">
        <v>4916</v>
      </c>
      <c r="M21" s="48"/>
      <c r="N21" s="48" t="s">
        <v>4917</v>
      </c>
      <c r="O21" s="48"/>
      <c r="P21" s="48" t="s">
        <v>4918</v>
      </c>
      <c r="Q21" s="48">
        <v>13328</v>
      </c>
      <c r="R21" s="48" t="s">
        <v>4919</v>
      </c>
      <c r="S21" s="48" t="s">
        <v>3607</v>
      </c>
    </row>
    <row r="22" spans="1:19" ht="12.75">
      <c r="A22" s="47">
        <f t="shared" si="0"/>
        <v>20</v>
      </c>
      <c r="B22" s="48">
        <v>12729</v>
      </c>
      <c r="C22" s="49">
        <v>39509</v>
      </c>
      <c r="D22" s="56">
        <v>39509</v>
      </c>
      <c r="E22" s="49">
        <v>39511</v>
      </c>
      <c r="F22" s="59">
        <v>300</v>
      </c>
      <c r="G22" s="60">
        <v>250</v>
      </c>
      <c r="H22" s="52">
        <v>250</v>
      </c>
      <c r="I22" s="48" t="s">
        <v>4827</v>
      </c>
      <c r="J22" s="53">
        <v>80302049</v>
      </c>
      <c r="K22" s="48" t="s">
        <v>4920</v>
      </c>
      <c r="L22" s="48" t="s">
        <v>4162</v>
      </c>
      <c r="M22" s="48"/>
      <c r="N22" s="48" t="s">
        <v>4921</v>
      </c>
      <c r="O22" s="48" t="s">
        <v>4922</v>
      </c>
      <c r="P22" s="48" t="s">
        <v>4844</v>
      </c>
      <c r="Q22" s="48" t="s">
        <v>4923</v>
      </c>
      <c r="R22" s="48" t="s">
        <v>3985</v>
      </c>
      <c r="S22" s="48" t="s">
        <v>4924</v>
      </c>
    </row>
    <row r="23" spans="1:19" ht="12.75">
      <c r="A23" s="47">
        <f t="shared" si="0"/>
        <v>21</v>
      </c>
      <c r="B23" s="48">
        <v>12869</v>
      </c>
      <c r="C23" s="49">
        <v>39510</v>
      </c>
      <c r="D23" s="56">
        <v>39511</v>
      </c>
      <c r="E23" s="49">
        <v>39513</v>
      </c>
      <c r="F23" s="59">
        <v>500</v>
      </c>
      <c r="G23" s="60">
        <v>250</v>
      </c>
      <c r="H23" s="52">
        <v>250</v>
      </c>
      <c r="I23" s="48" t="s">
        <v>4827</v>
      </c>
      <c r="J23" s="53">
        <v>80304031</v>
      </c>
      <c r="K23" s="48" t="s">
        <v>4925</v>
      </c>
      <c r="L23" s="48" t="s">
        <v>3951</v>
      </c>
      <c r="M23" s="48"/>
      <c r="N23" s="48" t="s">
        <v>4926</v>
      </c>
      <c r="O23" s="48" t="s">
        <v>4927</v>
      </c>
      <c r="P23" s="48" t="s">
        <v>4844</v>
      </c>
      <c r="Q23" s="48" t="s">
        <v>4928</v>
      </c>
      <c r="R23" s="48" t="s">
        <v>4929</v>
      </c>
      <c r="S23" s="48" t="s">
        <v>3344</v>
      </c>
    </row>
    <row r="24" spans="1:21" s="1" customFormat="1" ht="12.75">
      <c r="A24" s="47">
        <f t="shared" si="0"/>
        <v>22</v>
      </c>
      <c r="B24" s="48">
        <v>12906</v>
      </c>
      <c r="C24" s="49">
        <v>39511</v>
      </c>
      <c r="D24" s="56">
        <v>39511</v>
      </c>
      <c r="E24" s="49">
        <v>39513</v>
      </c>
      <c r="F24" s="59">
        <v>1000</v>
      </c>
      <c r="G24" s="60">
        <v>250</v>
      </c>
      <c r="H24" s="52">
        <v>250</v>
      </c>
      <c r="I24" s="48" t="s">
        <v>4827</v>
      </c>
      <c r="J24" s="53">
        <v>80304029</v>
      </c>
      <c r="K24" s="48" t="s">
        <v>4930</v>
      </c>
      <c r="L24" s="48" t="s">
        <v>3366</v>
      </c>
      <c r="M24" s="48"/>
      <c r="N24" s="48" t="s">
        <v>4931</v>
      </c>
      <c r="O24" s="48" t="s">
        <v>4932</v>
      </c>
      <c r="P24" s="48" t="s">
        <v>4933</v>
      </c>
      <c r="Q24" s="48" t="s">
        <v>4934</v>
      </c>
      <c r="R24" s="48" t="s">
        <v>4935</v>
      </c>
      <c r="S24" s="48" t="s">
        <v>4936</v>
      </c>
      <c r="T24" s="3"/>
      <c r="U24" s="3"/>
    </row>
    <row r="25" spans="1:21" s="1" customFormat="1" ht="12.75">
      <c r="A25" s="47">
        <f t="shared" si="0"/>
        <v>23</v>
      </c>
      <c r="B25" s="48">
        <v>12971</v>
      </c>
      <c r="C25" s="49">
        <v>39512</v>
      </c>
      <c r="D25" s="56">
        <v>39512</v>
      </c>
      <c r="E25" s="49">
        <v>18323</v>
      </c>
      <c r="F25" s="59">
        <v>300</v>
      </c>
      <c r="G25" s="60">
        <v>250</v>
      </c>
      <c r="H25" s="52">
        <v>250</v>
      </c>
      <c r="I25" s="48" t="s">
        <v>4827</v>
      </c>
      <c r="J25" s="53">
        <v>80305004</v>
      </c>
      <c r="K25" s="48" t="s">
        <v>4937</v>
      </c>
      <c r="L25" s="48" t="s">
        <v>4938</v>
      </c>
      <c r="M25" s="48"/>
      <c r="N25" s="48" t="s">
        <v>4939</v>
      </c>
      <c r="O25" s="48"/>
      <c r="P25" s="48" t="s">
        <v>4844</v>
      </c>
      <c r="Q25" s="48" t="s">
        <v>4940</v>
      </c>
      <c r="R25" s="48" t="s">
        <v>3337</v>
      </c>
      <c r="S25" s="48" t="s">
        <v>3337</v>
      </c>
      <c r="T25" s="3"/>
      <c r="U25" s="3"/>
    </row>
    <row r="26" spans="6:13" ht="12.75">
      <c r="F26" s="20" t="s">
        <v>4953</v>
      </c>
      <c r="G26" s="22">
        <f>SUM(G2:G25)</f>
        <v>5750</v>
      </c>
      <c r="H26" s="22">
        <f>SUM(H2:H23)</f>
        <v>5250</v>
      </c>
      <c r="M26" s="1"/>
    </row>
    <row r="27" spans="6:13" ht="12.75">
      <c r="F27" s="20" t="s">
        <v>4584</v>
      </c>
      <c r="G27" s="22">
        <f>COUNT(G2:G25)</f>
        <v>23</v>
      </c>
      <c r="M27" s="1"/>
    </row>
    <row r="28" ht="12.75">
      <c r="M28" s="1"/>
    </row>
    <row r="29" ht="12.75">
      <c r="M29" s="1"/>
    </row>
    <row r="30" ht="12.75">
      <c r="M30" s="1"/>
    </row>
    <row r="31" ht="12.75">
      <c r="M31" s="1"/>
    </row>
    <row r="32" ht="12.75">
      <c r="M32" s="1"/>
    </row>
    <row r="33" ht="12.75">
      <c r="M33" s="1"/>
    </row>
    <row r="34" ht="12.75">
      <c r="M34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00390625" defaultRowHeight="15"/>
  <cols>
    <col min="1" max="1" width="3.00390625" style="3" bestFit="1" customWidth="1"/>
    <col min="2" max="2" width="9.8515625" style="6" bestFit="1" customWidth="1"/>
    <col min="3" max="3" width="10.7109375" style="17" bestFit="1" customWidth="1"/>
    <col min="4" max="4" width="10.8515625" style="17" bestFit="1" customWidth="1"/>
    <col min="5" max="5" width="12.421875" style="17" bestFit="1" customWidth="1"/>
    <col min="6" max="6" width="9.7109375" style="6" customWidth="1"/>
    <col min="7" max="7" width="11.57421875" style="6" bestFit="1" customWidth="1"/>
    <col min="8" max="8" width="9.28125" style="6" bestFit="1" customWidth="1"/>
    <col min="9" max="9" width="5.7109375" style="6" bestFit="1" customWidth="1"/>
    <col min="10" max="10" width="12.7109375" style="35" bestFit="1" customWidth="1"/>
    <col min="11" max="11" width="11.421875" style="6" bestFit="1" customWidth="1"/>
    <col min="12" max="12" width="10.7109375" style="6" bestFit="1" customWidth="1"/>
    <col min="13" max="13" width="9.00390625" style="3" customWidth="1"/>
    <col min="14" max="14" width="25.140625" style="6" bestFit="1" customWidth="1"/>
    <col min="15" max="15" width="9.00390625" style="6" bestFit="1" customWidth="1"/>
    <col min="16" max="16" width="16.28125" style="6" bestFit="1" customWidth="1"/>
    <col min="17" max="17" width="10.57421875" style="6" bestFit="1" customWidth="1"/>
    <col min="18" max="18" width="35.421875" style="6" bestFit="1" customWidth="1"/>
    <col min="19" max="19" width="28.140625" style="6" bestFit="1" customWidth="1"/>
    <col min="20" max="16384" width="9.00390625" style="6" customWidth="1"/>
  </cols>
  <sheetData>
    <row r="1" spans="1:19" s="8" customFormat="1" ht="12.75">
      <c r="A1" s="42"/>
      <c r="B1" s="43" t="s">
        <v>3282</v>
      </c>
      <c r="C1" s="44" t="s">
        <v>3458</v>
      </c>
      <c r="D1" s="45" t="s">
        <v>3506</v>
      </c>
      <c r="E1" s="45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55">
        <v>5278</v>
      </c>
      <c r="C2" s="56">
        <v>39484</v>
      </c>
      <c r="D2" s="56">
        <v>39484</v>
      </c>
      <c r="E2" s="56">
        <v>39486</v>
      </c>
      <c r="F2" s="60">
        <v>50</v>
      </c>
      <c r="G2" s="60">
        <v>50</v>
      </c>
      <c r="H2" s="57">
        <v>50</v>
      </c>
      <c r="I2" s="55" t="s">
        <v>2638</v>
      </c>
      <c r="J2" s="53" t="s">
        <v>657</v>
      </c>
      <c r="K2" s="55" t="s">
        <v>2729</v>
      </c>
      <c r="L2" s="55" t="s">
        <v>3777</v>
      </c>
      <c r="M2" s="48"/>
      <c r="N2" s="55" t="s">
        <v>2730</v>
      </c>
      <c r="O2" s="55" t="s">
        <v>4398</v>
      </c>
      <c r="P2" s="55" t="s">
        <v>2731</v>
      </c>
      <c r="Q2" s="55" t="s">
        <v>2732</v>
      </c>
      <c r="R2" s="55"/>
      <c r="S2" s="55"/>
    </row>
    <row r="3" spans="1:19" ht="12.75">
      <c r="A3" s="47">
        <v>2</v>
      </c>
      <c r="B3" s="55">
        <v>5344</v>
      </c>
      <c r="C3" s="56">
        <v>39500</v>
      </c>
      <c r="D3" s="56">
        <v>39500</v>
      </c>
      <c r="E3" s="56">
        <v>39503</v>
      </c>
      <c r="F3" s="60">
        <v>50</v>
      </c>
      <c r="G3" s="60">
        <v>50</v>
      </c>
      <c r="H3" s="57">
        <v>100</v>
      </c>
      <c r="I3" s="55" t="s">
        <v>2638</v>
      </c>
      <c r="J3" s="53" t="s">
        <v>658</v>
      </c>
      <c r="K3" s="55" t="s">
        <v>2701</v>
      </c>
      <c r="L3" s="55" t="s">
        <v>1875</v>
      </c>
      <c r="M3" s="48"/>
      <c r="N3" s="55" t="s">
        <v>2702</v>
      </c>
      <c r="O3" s="55"/>
      <c r="P3" s="55" t="s">
        <v>2703</v>
      </c>
      <c r="Q3" s="55" t="s">
        <v>2704</v>
      </c>
      <c r="R3" s="55" t="s">
        <v>2705</v>
      </c>
      <c r="S3" s="55" t="s">
        <v>3337</v>
      </c>
    </row>
    <row r="4" spans="1:19" ht="12.75">
      <c r="A4" s="47">
        <v>3</v>
      </c>
      <c r="B4" s="55">
        <v>16</v>
      </c>
      <c r="C4" s="56">
        <v>39507</v>
      </c>
      <c r="D4" s="56">
        <v>39507</v>
      </c>
      <c r="E4" s="56">
        <v>39510</v>
      </c>
      <c r="F4" s="60">
        <v>50</v>
      </c>
      <c r="G4" s="60">
        <v>50</v>
      </c>
      <c r="H4" s="57">
        <v>50</v>
      </c>
      <c r="I4" s="55" t="s">
        <v>2638</v>
      </c>
      <c r="J4" s="53" t="s">
        <v>659</v>
      </c>
      <c r="K4" s="55" t="s">
        <v>2720</v>
      </c>
      <c r="L4" s="55" t="s">
        <v>4186</v>
      </c>
      <c r="M4" s="48"/>
      <c r="N4" s="55" t="s">
        <v>2721</v>
      </c>
      <c r="O4" s="55"/>
      <c r="P4" s="55" t="s">
        <v>2722</v>
      </c>
      <c r="Q4" s="55" t="s">
        <v>2723</v>
      </c>
      <c r="R4" s="55"/>
      <c r="S4" s="55"/>
    </row>
    <row r="5" spans="1:21" ht="12.75">
      <c r="A5" s="47">
        <v>4</v>
      </c>
      <c r="B5" s="55">
        <v>5454</v>
      </c>
      <c r="C5" s="56">
        <v>39507</v>
      </c>
      <c r="D5" s="56">
        <v>39507</v>
      </c>
      <c r="E5" s="56">
        <v>39510</v>
      </c>
      <c r="F5" s="60">
        <v>100</v>
      </c>
      <c r="G5" s="60">
        <v>100</v>
      </c>
      <c r="H5" s="57">
        <v>100</v>
      </c>
      <c r="I5" s="55" t="s">
        <v>2638</v>
      </c>
      <c r="J5" s="53" t="s">
        <v>660</v>
      </c>
      <c r="K5" s="55" t="s">
        <v>2814</v>
      </c>
      <c r="L5" s="55" t="s">
        <v>3380</v>
      </c>
      <c r="M5" s="48"/>
      <c r="N5" s="55" t="s">
        <v>2815</v>
      </c>
      <c r="O5" s="55"/>
      <c r="P5" s="55" t="s">
        <v>2645</v>
      </c>
      <c r="Q5" s="55" t="s">
        <v>2816</v>
      </c>
      <c r="R5" s="55"/>
      <c r="S5" s="55"/>
      <c r="T5" s="12"/>
      <c r="U5" s="12"/>
    </row>
    <row r="6" spans="1:19" ht="12.75">
      <c r="A6" s="47">
        <v>5</v>
      </c>
      <c r="B6" s="55">
        <v>5499</v>
      </c>
      <c r="C6" s="56">
        <v>39510</v>
      </c>
      <c r="D6" s="56">
        <v>39510</v>
      </c>
      <c r="E6" s="56">
        <v>39513</v>
      </c>
      <c r="F6" s="60">
        <v>100</v>
      </c>
      <c r="G6" s="60">
        <v>100</v>
      </c>
      <c r="H6" s="57">
        <v>100</v>
      </c>
      <c r="I6" s="55" t="s">
        <v>2638</v>
      </c>
      <c r="J6" s="53" t="s">
        <v>661</v>
      </c>
      <c r="K6" s="55" t="s">
        <v>3714</v>
      </c>
      <c r="L6" s="55" t="s">
        <v>3566</v>
      </c>
      <c r="M6" s="48"/>
      <c r="N6" s="55" t="s">
        <v>2817</v>
      </c>
      <c r="O6" s="55"/>
      <c r="P6" s="55" t="s">
        <v>2679</v>
      </c>
      <c r="Q6" s="55" t="s">
        <v>2818</v>
      </c>
      <c r="R6" s="55" t="s">
        <v>3384</v>
      </c>
      <c r="S6" s="55"/>
    </row>
    <row r="7" spans="1:22" ht="12.75">
      <c r="A7" s="54">
        <v>6</v>
      </c>
      <c r="B7" s="55">
        <v>12248</v>
      </c>
      <c r="C7" s="56">
        <v>39510</v>
      </c>
      <c r="D7" s="56">
        <v>39510</v>
      </c>
      <c r="E7" s="56">
        <v>39513</v>
      </c>
      <c r="F7" s="60">
        <v>25</v>
      </c>
      <c r="G7" s="60">
        <v>25</v>
      </c>
      <c r="H7" s="57">
        <v>25</v>
      </c>
      <c r="I7" s="55" t="s">
        <v>2638</v>
      </c>
      <c r="J7" s="53" t="s">
        <v>735</v>
      </c>
      <c r="K7" s="55" t="s">
        <v>732</v>
      </c>
      <c r="L7" s="55" t="s">
        <v>3581</v>
      </c>
      <c r="M7" s="48"/>
      <c r="N7" s="55" t="s">
        <v>733</v>
      </c>
      <c r="O7" s="55"/>
      <c r="P7" s="55" t="s">
        <v>2645</v>
      </c>
      <c r="Q7" s="55" t="s">
        <v>734</v>
      </c>
      <c r="R7" s="55"/>
      <c r="S7" s="55"/>
      <c r="V7" s="12"/>
    </row>
    <row r="8" spans="1:19" ht="12.75">
      <c r="A8" s="47">
        <v>7</v>
      </c>
      <c r="B8" s="55">
        <v>12525</v>
      </c>
      <c r="C8" s="56">
        <v>39524</v>
      </c>
      <c r="D8" s="56">
        <v>39524</v>
      </c>
      <c r="E8" s="56">
        <v>39526</v>
      </c>
      <c r="F8" s="60">
        <v>100</v>
      </c>
      <c r="G8" s="60">
        <v>100</v>
      </c>
      <c r="H8" s="57">
        <v>100</v>
      </c>
      <c r="I8" s="55" t="s">
        <v>2638</v>
      </c>
      <c r="J8" s="53" t="s">
        <v>662</v>
      </c>
      <c r="K8" s="55" t="s">
        <v>2880</v>
      </c>
      <c r="L8" s="55" t="s">
        <v>1549</v>
      </c>
      <c r="M8" s="48"/>
      <c r="N8" s="55" t="s">
        <v>2881</v>
      </c>
      <c r="O8" s="55"/>
      <c r="P8" s="55" t="s">
        <v>2882</v>
      </c>
      <c r="Q8" s="55" t="s">
        <v>2883</v>
      </c>
      <c r="R8" s="55" t="s">
        <v>2884</v>
      </c>
      <c r="S8" s="55" t="s">
        <v>3384</v>
      </c>
    </row>
    <row r="9" spans="1:19" ht="12.75">
      <c r="A9" s="47">
        <v>8</v>
      </c>
      <c r="B9" s="55">
        <v>5344</v>
      </c>
      <c r="C9" s="56">
        <v>39524</v>
      </c>
      <c r="D9" s="56">
        <v>39524</v>
      </c>
      <c r="E9" s="56">
        <v>39526</v>
      </c>
      <c r="F9" s="60">
        <v>50</v>
      </c>
      <c r="G9" s="60">
        <v>50</v>
      </c>
      <c r="H9" s="57">
        <v>100</v>
      </c>
      <c r="I9" s="55" t="s">
        <v>2638</v>
      </c>
      <c r="J9" s="53" t="s">
        <v>663</v>
      </c>
      <c r="K9" s="55" t="s">
        <v>2701</v>
      </c>
      <c r="L9" s="55" t="s">
        <v>1875</v>
      </c>
      <c r="M9" s="48"/>
      <c r="N9" s="55" t="s">
        <v>2702</v>
      </c>
      <c r="O9" s="55"/>
      <c r="P9" s="55" t="s">
        <v>2703</v>
      </c>
      <c r="Q9" s="55" t="s">
        <v>2704</v>
      </c>
      <c r="R9" s="55" t="s">
        <v>2705</v>
      </c>
      <c r="S9" s="55" t="s">
        <v>3337</v>
      </c>
    </row>
    <row r="10" spans="1:19" ht="12.75">
      <c r="A10" s="47">
        <v>9</v>
      </c>
      <c r="B10" s="55">
        <v>12354</v>
      </c>
      <c r="C10" s="56">
        <v>39524</v>
      </c>
      <c r="D10" s="56">
        <v>39524</v>
      </c>
      <c r="E10" s="56">
        <v>39526</v>
      </c>
      <c r="F10" s="60">
        <v>300</v>
      </c>
      <c r="G10" s="60">
        <v>250</v>
      </c>
      <c r="H10" s="57">
        <v>250</v>
      </c>
      <c r="I10" s="55" t="s">
        <v>2638</v>
      </c>
      <c r="J10" s="53" t="s">
        <v>664</v>
      </c>
      <c r="K10" s="55" t="s">
        <v>2939</v>
      </c>
      <c r="L10" s="55" t="s">
        <v>3380</v>
      </c>
      <c r="M10" s="48"/>
      <c r="N10" s="55" t="s">
        <v>2940</v>
      </c>
      <c r="O10" s="55"/>
      <c r="P10" s="55" t="s">
        <v>2893</v>
      </c>
      <c r="Q10" s="55" t="s">
        <v>2941</v>
      </c>
      <c r="R10" s="55" t="s">
        <v>2942</v>
      </c>
      <c r="S10" s="55" t="s">
        <v>2943</v>
      </c>
    </row>
    <row r="11" spans="1:19" ht="12.75">
      <c r="A11" s="47">
        <v>10</v>
      </c>
      <c r="B11" s="55">
        <v>12389</v>
      </c>
      <c r="C11" s="56">
        <v>39526</v>
      </c>
      <c r="D11" s="56">
        <v>39526</v>
      </c>
      <c r="E11" s="56">
        <v>39528</v>
      </c>
      <c r="F11" s="60">
        <v>50</v>
      </c>
      <c r="G11" s="60">
        <v>50</v>
      </c>
      <c r="H11" s="57">
        <v>50</v>
      </c>
      <c r="I11" s="55" t="s">
        <v>2638</v>
      </c>
      <c r="J11" s="53" t="s">
        <v>665</v>
      </c>
      <c r="K11" s="55" t="s">
        <v>2769</v>
      </c>
      <c r="L11" s="55" t="s">
        <v>2770</v>
      </c>
      <c r="M11" s="48"/>
      <c r="N11" s="55" t="s">
        <v>2771</v>
      </c>
      <c r="O11" s="55"/>
      <c r="P11" s="55" t="s">
        <v>2772</v>
      </c>
      <c r="Q11" s="55" t="s">
        <v>2773</v>
      </c>
      <c r="R11" s="55" t="s">
        <v>3495</v>
      </c>
      <c r="S11" s="55" t="s">
        <v>3495</v>
      </c>
    </row>
    <row r="12" spans="1:19" ht="12.75">
      <c r="A12" s="47">
        <v>11</v>
      </c>
      <c r="B12" s="55">
        <v>14515</v>
      </c>
      <c r="C12" s="56">
        <v>39534</v>
      </c>
      <c r="D12" s="56">
        <v>39534</v>
      </c>
      <c r="E12" s="56">
        <v>39538</v>
      </c>
      <c r="F12" s="60">
        <v>25</v>
      </c>
      <c r="G12" s="60">
        <v>25</v>
      </c>
      <c r="H12" s="57">
        <v>25</v>
      </c>
      <c r="I12" s="55" t="s">
        <v>2638</v>
      </c>
      <c r="J12" s="53" t="s">
        <v>666</v>
      </c>
      <c r="K12" s="55" t="s">
        <v>2669</v>
      </c>
      <c r="L12" s="55" t="s">
        <v>2670</v>
      </c>
      <c r="M12" s="55"/>
      <c r="N12" s="55" t="s">
        <v>2671</v>
      </c>
      <c r="O12" s="55"/>
      <c r="P12" s="55" t="s">
        <v>2645</v>
      </c>
      <c r="Q12" s="55" t="s">
        <v>2672</v>
      </c>
      <c r="R12" s="55" t="s">
        <v>3384</v>
      </c>
      <c r="S12" s="55" t="s">
        <v>3384</v>
      </c>
    </row>
    <row r="13" spans="1:19" ht="12.75">
      <c r="A13" s="47">
        <v>12</v>
      </c>
      <c r="B13" s="55">
        <v>14587</v>
      </c>
      <c r="C13" s="56">
        <v>39536</v>
      </c>
      <c r="D13" s="56">
        <v>39536</v>
      </c>
      <c r="E13" s="56">
        <v>39538</v>
      </c>
      <c r="F13" s="60">
        <v>50</v>
      </c>
      <c r="G13" s="60">
        <v>50</v>
      </c>
      <c r="H13" s="57">
        <v>50</v>
      </c>
      <c r="I13" s="55" t="s">
        <v>2638</v>
      </c>
      <c r="J13" s="53" t="s">
        <v>668</v>
      </c>
      <c r="K13" s="55" t="s">
        <v>4402</v>
      </c>
      <c r="L13" s="55" t="s">
        <v>2698</v>
      </c>
      <c r="M13" s="48"/>
      <c r="N13" s="55" t="s">
        <v>2699</v>
      </c>
      <c r="O13" s="55"/>
      <c r="P13" s="55" t="s">
        <v>2700</v>
      </c>
      <c r="Q13" s="55">
        <v>44657</v>
      </c>
      <c r="R13" s="55"/>
      <c r="S13" s="55"/>
    </row>
    <row r="14" spans="1:19" ht="12.75">
      <c r="A14" s="47">
        <v>13</v>
      </c>
      <c r="B14" s="55">
        <v>14701</v>
      </c>
      <c r="C14" s="56">
        <v>39539</v>
      </c>
      <c r="D14" s="56">
        <v>39539</v>
      </c>
      <c r="E14" s="56">
        <v>39541</v>
      </c>
      <c r="F14" s="60">
        <v>200</v>
      </c>
      <c r="G14" s="60">
        <v>200</v>
      </c>
      <c r="H14" s="57">
        <v>200</v>
      </c>
      <c r="I14" s="55" t="s">
        <v>2638</v>
      </c>
      <c r="J14" s="53" t="s">
        <v>669</v>
      </c>
      <c r="K14" s="55" t="s">
        <v>2913</v>
      </c>
      <c r="L14" s="55" t="s">
        <v>1397</v>
      </c>
      <c r="M14" s="48"/>
      <c r="N14" s="55" t="s">
        <v>2914</v>
      </c>
      <c r="O14" s="55"/>
      <c r="P14" s="55" t="s">
        <v>2915</v>
      </c>
      <c r="Q14" s="55" t="s">
        <v>2916</v>
      </c>
      <c r="R14" s="55" t="s">
        <v>2917</v>
      </c>
      <c r="S14" s="55" t="s">
        <v>2918</v>
      </c>
    </row>
    <row r="15" spans="1:19" ht="12.75">
      <c r="A15" s="47">
        <v>14</v>
      </c>
      <c r="B15" s="55">
        <v>14710</v>
      </c>
      <c r="C15" s="56">
        <v>39539</v>
      </c>
      <c r="D15" s="56">
        <v>39539</v>
      </c>
      <c r="E15" s="56">
        <v>39541</v>
      </c>
      <c r="F15" s="60">
        <v>100</v>
      </c>
      <c r="G15" s="60">
        <v>100</v>
      </c>
      <c r="H15" s="57">
        <v>100</v>
      </c>
      <c r="I15" s="55" t="s">
        <v>2638</v>
      </c>
      <c r="J15" s="53" t="s">
        <v>670</v>
      </c>
      <c r="K15" s="55" t="s">
        <v>2902</v>
      </c>
      <c r="L15" s="55" t="s">
        <v>2903</v>
      </c>
      <c r="M15" s="48"/>
      <c r="N15" s="55" t="s">
        <v>2904</v>
      </c>
      <c r="O15" s="55"/>
      <c r="P15" s="55" t="s">
        <v>2905</v>
      </c>
      <c r="Q15" s="55" t="s">
        <v>2906</v>
      </c>
      <c r="R15" s="55" t="s">
        <v>3384</v>
      </c>
      <c r="S15" s="55" t="s">
        <v>3384</v>
      </c>
    </row>
    <row r="16" spans="1:19" ht="12.75">
      <c r="A16" s="47">
        <v>15</v>
      </c>
      <c r="B16" s="55">
        <v>14812</v>
      </c>
      <c r="C16" s="56">
        <v>39539</v>
      </c>
      <c r="D16" s="56">
        <v>39539</v>
      </c>
      <c r="E16" s="56">
        <v>39541</v>
      </c>
      <c r="F16" s="60">
        <v>25</v>
      </c>
      <c r="G16" s="60">
        <v>25</v>
      </c>
      <c r="H16" s="57">
        <v>25</v>
      </c>
      <c r="I16" s="55" t="s">
        <v>2638</v>
      </c>
      <c r="J16" s="53" t="s">
        <v>671</v>
      </c>
      <c r="K16" s="55" t="s">
        <v>2673</v>
      </c>
      <c r="L16" s="55" t="s">
        <v>3817</v>
      </c>
      <c r="M16" s="48"/>
      <c r="N16" s="55" t="s">
        <v>2674</v>
      </c>
      <c r="O16" s="55"/>
      <c r="P16" s="55" t="s">
        <v>2675</v>
      </c>
      <c r="Q16" s="55" t="s">
        <v>2676</v>
      </c>
      <c r="R16" s="55" t="s">
        <v>2677</v>
      </c>
      <c r="S16" s="55" t="s">
        <v>2678</v>
      </c>
    </row>
    <row r="17" spans="1:19" ht="12.75">
      <c r="A17" s="47">
        <v>16</v>
      </c>
      <c r="B17" s="55">
        <v>14870</v>
      </c>
      <c r="C17" s="56">
        <v>39539</v>
      </c>
      <c r="D17" s="56">
        <v>39539</v>
      </c>
      <c r="E17" s="56">
        <v>39541</v>
      </c>
      <c r="F17" s="60">
        <v>30</v>
      </c>
      <c r="G17" s="60">
        <v>30</v>
      </c>
      <c r="H17" s="57">
        <v>30</v>
      </c>
      <c r="I17" s="55" t="s">
        <v>2638</v>
      </c>
      <c r="J17" s="53" t="s">
        <v>672</v>
      </c>
      <c r="K17" s="55" t="s">
        <v>2695</v>
      </c>
      <c r="L17" s="55" t="s">
        <v>3435</v>
      </c>
      <c r="M17" s="48"/>
      <c r="N17" s="55" t="s">
        <v>2696</v>
      </c>
      <c r="O17" s="55"/>
      <c r="P17" s="55" t="s">
        <v>2683</v>
      </c>
      <c r="Q17" s="55" t="s">
        <v>2697</v>
      </c>
      <c r="R17" s="55"/>
      <c r="S17" s="55"/>
    </row>
    <row r="18" spans="1:19" ht="12.75">
      <c r="A18" s="47">
        <v>17</v>
      </c>
      <c r="B18" s="55">
        <v>15016</v>
      </c>
      <c r="C18" s="56">
        <v>39539</v>
      </c>
      <c r="D18" s="56">
        <v>39539</v>
      </c>
      <c r="E18" s="56">
        <v>39541</v>
      </c>
      <c r="F18" s="60">
        <v>50</v>
      </c>
      <c r="G18" s="60">
        <v>50</v>
      </c>
      <c r="H18" s="57">
        <v>50</v>
      </c>
      <c r="I18" s="55" t="s">
        <v>2638</v>
      </c>
      <c r="J18" s="53" t="s">
        <v>673</v>
      </c>
      <c r="K18" s="55" t="s">
        <v>2800</v>
      </c>
      <c r="L18" s="55" t="s">
        <v>2801</v>
      </c>
      <c r="M18" s="48"/>
      <c r="N18" s="55" t="s">
        <v>2802</v>
      </c>
      <c r="O18" s="55" t="s">
        <v>2803</v>
      </c>
      <c r="P18" s="55" t="s">
        <v>2651</v>
      </c>
      <c r="Q18" s="55" t="s">
        <v>2804</v>
      </c>
      <c r="R18" s="55" t="s">
        <v>3384</v>
      </c>
      <c r="S18" s="55" t="s">
        <v>3384</v>
      </c>
    </row>
    <row r="19" spans="1:19" ht="12.75">
      <c r="A19" s="47">
        <v>18</v>
      </c>
      <c r="B19" s="55">
        <v>14567</v>
      </c>
      <c r="C19" s="56">
        <v>39545</v>
      </c>
      <c r="D19" s="56">
        <v>39545</v>
      </c>
      <c r="E19" s="56">
        <v>39549</v>
      </c>
      <c r="F19" s="60">
        <v>175</v>
      </c>
      <c r="G19" s="60">
        <v>175</v>
      </c>
      <c r="H19" s="57">
        <v>175</v>
      </c>
      <c r="I19" s="55" t="s">
        <v>2638</v>
      </c>
      <c r="J19" s="53" t="s">
        <v>1359</v>
      </c>
      <c r="K19" s="55" t="s">
        <v>1360</v>
      </c>
      <c r="L19" s="55" t="s">
        <v>2698</v>
      </c>
      <c r="M19" s="48"/>
      <c r="N19" s="55" t="s">
        <v>1361</v>
      </c>
      <c r="O19" s="55"/>
      <c r="P19" s="55" t="s">
        <v>2700</v>
      </c>
      <c r="Q19" s="55">
        <v>44657</v>
      </c>
      <c r="R19" s="55" t="s">
        <v>3384</v>
      </c>
      <c r="S19" s="55" t="s">
        <v>3384</v>
      </c>
    </row>
    <row r="20" spans="1:19" ht="12.75">
      <c r="A20" s="47"/>
      <c r="B20" s="55"/>
      <c r="C20" s="56"/>
      <c r="D20" s="56"/>
      <c r="E20" s="56"/>
      <c r="F20" s="60"/>
      <c r="G20" s="60"/>
      <c r="H20" s="57"/>
      <c r="I20" s="55"/>
      <c r="J20" s="53"/>
      <c r="K20" s="55"/>
      <c r="L20" s="55"/>
      <c r="M20" s="48"/>
      <c r="N20" s="55"/>
      <c r="O20" s="55"/>
      <c r="P20" s="55"/>
      <c r="Q20" s="55"/>
      <c r="R20" s="55"/>
      <c r="S20" s="55"/>
    </row>
    <row r="21" spans="1:19" ht="12.75">
      <c r="A21" s="47">
        <v>19</v>
      </c>
      <c r="B21" s="55">
        <v>8936</v>
      </c>
      <c r="C21" s="56">
        <v>39477</v>
      </c>
      <c r="D21" s="56">
        <v>39477</v>
      </c>
      <c r="E21" s="56">
        <v>39482</v>
      </c>
      <c r="F21" s="60">
        <v>100</v>
      </c>
      <c r="G21" s="60">
        <v>100</v>
      </c>
      <c r="H21" s="57">
        <v>250</v>
      </c>
      <c r="I21" s="55" t="s">
        <v>2638</v>
      </c>
      <c r="J21" s="53">
        <v>80130005</v>
      </c>
      <c r="K21" s="55" t="s">
        <v>2714</v>
      </c>
      <c r="L21" s="55" t="s">
        <v>4042</v>
      </c>
      <c r="M21" s="48"/>
      <c r="N21" s="55" t="s">
        <v>2715</v>
      </c>
      <c r="O21" s="55"/>
      <c r="P21" s="55" t="s">
        <v>2716</v>
      </c>
      <c r="Q21" s="55" t="s">
        <v>2717</v>
      </c>
      <c r="R21" s="55" t="s">
        <v>2718</v>
      </c>
      <c r="S21" s="55" t="s">
        <v>2719</v>
      </c>
    </row>
    <row r="22" spans="1:19" ht="12.75">
      <c r="A22" s="47">
        <v>20</v>
      </c>
      <c r="B22" s="55">
        <v>6076</v>
      </c>
      <c r="C22" s="56">
        <v>39477</v>
      </c>
      <c r="D22" s="56">
        <v>39477</v>
      </c>
      <c r="E22" s="56">
        <v>39482</v>
      </c>
      <c r="F22" s="60">
        <v>300</v>
      </c>
      <c r="G22" s="60">
        <v>250</v>
      </c>
      <c r="H22" s="57">
        <v>250</v>
      </c>
      <c r="I22" s="55" t="s">
        <v>2638</v>
      </c>
      <c r="J22" s="53">
        <v>80130038</v>
      </c>
      <c r="K22" s="55" t="s">
        <v>4748</v>
      </c>
      <c r="L22" s="55" t="s">
        <v>2931</v>
      </c>
      <c r="M22" s="48"/>
      <c r="N22" s="55" t="s">
        <v>2932</v>
      </c>
      <c r="O22" s="55" t="s">
        <v>3480</v>
      </c>
      <c r="P22" s="55" t="s">
        <v>2726</v>
      </c>
      <c r="Q22" s="55" t="s">
        <v>2933</v>
      </c>
      <c r="R22" s="55" t="s">
        <v>3706</v>
      </c>
      <c r="S22" s="55" t="s">
        <v>2934</v>
      </c>
    </row>
    <row r="23" spans="1:20" ht="12.75">
      <c r="A23" s="47">
        <v>21</v>
      </c>
      <c r="B23" s="48">
        <v>8278</v>
      </c>
      <c r="C23" s="56">
        <v>39491</v>
      </c>
      <c r="D23" s="56">
        <v>39491</v>
      </c>
      <c r="E23" s="56">
        <v>39493</v>
      </c>
      <c r="F23" s="59">
        <v>25</v>
      </c>
      <c r="G23" s="59">
        <v>25</v>
      </c>
      <c r="H23" s="52">
        <v>25</v>
      </c>
      <c r="I23" s="48" t="s">
        <v>2638</v>
      </c>
      <c r="J23" s="53">
        <v>80213025</v>
      </c>
      <c r="K23" s="48" t="s">
        <v>1349</v>
      </c>
      <c r="L23" s="48" t="s">
        <v>1350</v>
      </c>
      <c r="M23" s="48"/>
      <c r="N23" s="48" t="s">
        <v>1351</v>
      </c>
      <c r="O23" s="48"/>
      <c r="P23" s="48" t="s">
        <v>1352</v>
      </c>
      <c r="Q23" s="48" t="s">
        <v>1353</v>
      </c>
      <c r="R23" s="48" t="s">
        <v>1354</v>
      </c>
      <c r="S23" s="48" t="s">
        <v>1355</v>
      </c>
      <c r="T23" s="1"/>
    </row>
    <row r="24" spans="1:19" ht="12.75">
      <c r="A24" s="47">
        <v>22</v>
      </c>
      <c r="B24" s="55">
        <v>8328</v>
      </c>
      <c r="C24" s="56">
        <v>39492</v>
      </c>
      <c r="D24" s="56">
        <v>39492</v>
      </c>
      <c r="E24" s="56">
        <v>39497</v>
      </c>
      <c r="F24" s="60">
        <v>100</v>
      </c>
      <c r="G24" s="60">
        <v>100</v>
      </c>
      <c r="H24" s="57">
        <v>100</v>
      </c>
      <c r="I24" s="55" t="s">
        <v>2638</v>
      </c>
      <c r="J24" s="53">
        <v>80214013</v>
      </c>
      <c r="K24" s="55" t="s">
        <v>2857</v>
      </c>
      <c r="L24" s="55" t="s">
        <v>2858</v>
      </c>
      <c r="M24" s="48"/>
      <c r="N24" s="55" t="s">
        <v>2859</v>
      </c>
      <c r="O24" s="55"/>
      <c r="P24" s="55" t="s">
        <v>2826</v>
      </c>
      <c r="Q24" s="55" t="s">
        <v>2860</v>
      </c>
      <c r="R24" s="55" t="s">
        <v>1753</v>
      </c>
      <c r="S24" s="55" t="s">
        <v>2861</v>
      </c>
    </row>
    <row r="25" spans="1:19" ht="12.75">
      <c r="A25" s="47">
        <v>23</v>
      </c>
      <c r="B25" s="55">
        <v>8395</v>
      </c>
      <c r="C25" s="56">
        <v>39495</v>
      </c>
      <c r="D25" s="56">
        <v>39495</v>
      </c>
      <c r="E25" s="56">
        <v>17930</v>
      </c>
      <c r="F25" s="60">
        <v>100</v>
      </c>
      <c r="G25" s="60">
        <v>100</v>
      </c>
      <c r="H25" s="57">
        <v>100</v>
      </c>
      <c r="I25" s="55" t="s">
        <v>2638</v>
      </c>
      <c r="J25" s="53">
        <v>80217002</v>
      </c>
      <c r="K25" s="55" t="s">
        <v>2862</v>
      </c>
      <c r="L25" s="55" t="s">
        <v>2863</v>
      </c>
      <c r="M25" s="48"/>
      <c r="N25" s="55" t="s">
        <v>2864</v>
      </c>
      <c r="O25" s="55"/>
      <c r="P25" s="55" t="s">
        <v>2651</v>
      </c>
      <c r="Q25" s="55" t="s">
        <v>2865</v>
      </c>
      <c r="R25" s="55" t="s">
        <v>2866</v>
      </c>
      <c r="S25" s="55" t="s">
        <v>2867</v>
      </c>
    </row>
    <row r="26" spans="1:19" ht="12.75">
      <c r="A26" s="47">
        <v>24</v>
      </c>
      <c r="B26" s="55">
        <v>8403</v>
      </c>
      <c r="C26" s="56">
        <v>39496</v>
      </c>
      <c r="D26" s="56">
        <v>39496</v>
      </c>
      <c r="E26" s="56">
        <v>39498</v>
      </c>
      <c r="F26" s="60">
        <v>100</v>
      </c>
      <c r="G26" s="60">
        <v>100</v>
      </c>
      <c r="H26" s="57">
        <v>100</v>
      </c>
      <c r="I26" s="55" t="s">
        <v>2638</v>
      </c>
      <c r="J26" s="53">
        <v>80218018</v>
      </c>
      <c r="K26" s="55" t="s">
        <v>2868</v>
      </c>
      <c r="L26" s="55" t="s">
        <v>3435</v>
      </c>
      <c r="M26" s="48"/>
      <c r="N26" s="55" t="s">
        <v>2869</v>
      </c>
      <c r="O26" s="55"/>
      <c r="P26" s="55" t="s">
        <v>2645</v>
      </c>
      <c r="Q26" s="55" t="s">
        <v>2870</v>
      </c>
      <c r="R26" s="55" t="s">
        <v>3358</v>
      </c>
      <c r="S26" s="55" t="s">
        <v>2871</v>
      </c>
    </row>
    <row r="27" spans="1:19" ht="12.75">
      <c r="A27" s="47">
        <v>25</v>
      </c>
      <c r="B27" s="55">
        <v>8452</v>
      </c>
      <c r="C27" s="56">
        <v>39497</v>
      </c>
      <c r="D27" s="56">
        <v>39497</v>
      </c>
      <c r="E27" s="56">
        <v>39499</v>
      </c>
      <c r="F27" s="60">
        <v>50</v>
      </c>
      <c r="G27" s="60">
        <v>50</v>
      </c>
      <c r="H27" s="57">
        <v>50</v>
      </c>
      <c r="I27" s="55" t="s">
        <v>2638</v>
      </c>
      <c r="J27" s="53">
        <v>80219008</v>
      </c>
      <c r="K27" s="55" t="s">
        <v>2754</v>
      </c>
      <c r="L27" s="55" t="s">
        <v>4255</v>
      </c>
      <c r="M27" s="48"/>
      <c r="N27" s="55" t="s">
        <v>2755</v>
      </c>
      <c r="O27" s="55"/>
      <c r="P27" s="55" t="s">
        <v>2756</v>
      </c>
      <c r="Q27" s="55" t="s">
        <v>2757</v>
      </c>
      <c r="R27" s="55" t="s">
        <v>2758</v>
      </c>
      <c r="S27" s="55" t="s">
        <v>2759</v>
      </c>
    </row>
    <row r="28" spans="1:19" ht="12.75">
      <c r="A28" s="47">
        <v>26</v>
      </c>
      <c r="B28" s="55">
        <v>5600</v>
      </c>
      <c r="C28" s="56">
        <v>39502</v>
      </c>
      <c r="D28" s="56">
        <v>39502</v>
      </c>
      <c r="E28" s="56">
        <v>39504</v>
      </c>
      <c r="F28" s="60">
        <v>50</v>
      </c>
      <c r="G28" s="60">
        <v>50</v>
      </c>
      <c r="H28" s="57">
        <v>50</v>
      </c>
      <c r="I28" s="55" t="s">
        <v>2638</v>
      </c>
      <c r="J28" s="53">
        <v>80224204</v>
      </c>
      <c r="K28" s="55" t="s">
        <v>2733</v>
      </c>
      <c r="L28" s="55" t="s">
        <v>2665</v>
      </c>
      <c r="M28" s="48"/>
      <c r="N28" s="55" t="s">
        <v>2734</v>
      </c>
      <c r="O28" s="55"/>
      <c r="P28" s="55" t="s">
        <v>4862</v>
      </c>
      <c r="Q28" s="55" t="s">
        <v>2735</v>
      </c>
      <c r="R28" s="55" t="s">
        <v>4295</v>
      </c>
      <c r="S28" s="55" t="s">
        <v>3336</v>
      </c>
    </row>
    <row r="29" spans="1:19" ht="12.75">
      <c r="A29" s="47">
        <v>27</v>
      </c>
      <c r="B29" s="55">
        <v>6159</v>
      </c>
      <c r="C29" s="56">
        <v>39502</v>
      </c>
      <c r="D29" s="56">
        <v>39502</v>
      </c>
      <c r="E29" s="56">
        <v>39504</v>
      </c>
      <c r="F29" s="60">
        <v>50</v>
      </c>
      <c r="G29" s="60">
        <v>50</v>
      </c>
      <c r="H29" s="57">
        <v>50</v>
      </c>
      <c r="I29" s="55" t="s">
        <v>2638</v>
      </c>
      <c r="J29" s="53">
        <v>80224719</v>
      </c>
      <c r="K29" s="55" t="s">
        <v>2736</v>
      </c>
      <c r="L29" s="55" t="s">
        <v>2737</v>
      </c>
      <c r="M29" s="48"/>
      <c r="N29" s="55" t="s">
        <v>2738</v>
      </c>
      <c r="O29" s="55"/>
      <c r="P29" s="55" t="s">
        <v>2739</v>
      </c>
      <c r="Q29" s="55" t="s">
        <v>2740</v>
      </c>
      <c r="R29" s="55" t="s">
        <v>2741</v>
      </c>
      <c r="S29" s="55" t="s">
        <v>3344</v>
      </c>
    </row>
    <row r="30" spans="1:19" ht="12.75">
      <c r="A30" s="47">
        <v>28</v>
      </c>
      <c r="B30" s="55">
        <v>8599</v>
      </c>
      <c r="C30" s="56">
        <v>39502</v>
      </c>
      <c r="D30" s="56">
        <v>39502</v>
      </c>
      <c r="E30" s="56">
        <v>39504</v>
      </c>
      <c r="F30" s="60">
        <v>50</v>
      </c>
      <c r="G30" s="60">
        <v>50</v>
      </c>
      <c r="H30" s="57">
        <v>50</v>
      </c>
      <c r="I30" s="55" t="s">
        <v>2638</v>
      </c>
      <c r="J30" s="53">
        <v>80224368</v>
      </c>
      <c r="K30" s="55" t="s">
        <v>2760</v>
      </c>
      <c r="L30" s="55" t="s">
        <v>2665</v>
      </c>
      <c r="M30" s="48"/>
      <c r="N30" s="55" t="s">
        <v>2761</v>
      </c>
      <c r="O30" s="55"/>
      <c r="P30" s="55" t="s">
        <v>4888</v>
      </c>
      <c r="Q30" s="55" t="s">
        <v>2762</v>
      </c>
      <c r="R30" s="55" t="s">
        <v>4173</v>
      </c>
      <c r="S30" s="55" t="s">
        <v>3344</v>
      </c>
    </row>
    <row r="31" spans="1:19" ht="12.75">
      <c r="A31" s="47">
        <v>29</v>
      </c>
      <c r="B31" s="55">
        <v>8843</v>
      </c>
      <c r="C31" s="56">
        <v>39502</v>
      </c>
      <c r="D31" s="56">
        <v>39502</v>
      </c>
      <c r="E31" s="56">
        <v>39504</v>
      </c>
      <c r="F31" s="60">
        <v>50</v>
      </c>
      <c r="G31" s="60">
        <v>50</v>
      </c>
      <c r="H31" s="57">
        <v>50</v>
      </c>
      <c r="I31" s="55" t="s">
        <v>2638</v>
      </c>
      <c r="J31" s="53">
        <v>80224456</v>
      </c>
      <c r="K31" s="55" t="s">
        <v>2763</v>
      </c>
      <c r="L31" s="55" t="s">
        <v>1476</v>
      </c>
      <c r="M31" s="48"/>
      <c r="N31" s="55" t="s">
        <v>2764</v>
      </c>
      <c r="O31" s="55"/>
      <c r="P31" s="55" t="s">
        <v>2765</v>
      </c>
      <c r="Q31" s="55" t="s">
        <v>2766</v>
      </c>
      <c r="R31" s="55" t="s">
        <v>2767</v>
      </c>
      <c r="S31" s="55" t="s">
        <v>2768</v>
      </c>
    </row>
    <row r="32" spans="1:19" ht="12.75">
      <c r="A32" s="47">
        <v>30</v>
      </c>
      <c r="B32" s="55">
        <v>8547</v>
      </c>
      <c r="C32" s="56">
        <v>39502</v>
      </c>
      <c r="D32" s="56">
        <v>39502</v>
      </c>
      <c r="E32" s="56">
        <v>39504</v>
      </c>
      <c r="F32" s="60">
        <v>80</v>
      </c>
      <c r="G32" s="60">
        <v>80</v>
      </c>
      <c r="H32" s="57">
        <v>80</v>
      </c>
      <c r="I32" s="55" t="s">
        <v>2638</v>
      </c>
      <c r="J32" s="53">
        <v>80224352</v>
      </c>
      <c r="K32" s="55" t="s">
        <v>2805</v>
      </c>
      <c r="L32" s="55" t="s">
        <v>4437</v>
      </c>
      <c r="M32" s="48"/>
      <c r="N32" s="55" t="s">
        <v>2806</v>
      </c>
      <c r="O32" s="55"/>
      <c r="P32" s="55" t="s">
        <v>2807</v>
      </c>
      <c r="Q32" s="55" t="s">
        <v>2808</v>
      </c>
      <c r="R32" s="55" t="s">
        <v>3937</v>
      </c>
      <c r="S32" s="55" t="s">
        <v>2809</v>
      </c>
    </row>
    <row r="33" spans="1:19" ht="12.75">
      <c r="A33" s="47">
        <v>31</v>
      </c>
      <c r="B33" s="55">
        <v>8936</v>
      </c>
      <c r="C33" s="56">
        <v>39502</v>
      </c>
      <c r="D33" s="56">
        <v>39502</v>
      </c>
      <c r="E33" s="56">
        <v>39504</v>
      </c>
      <c r="F33" s="60">
        <v>100</v>
      </c>
      <c r="G33" s="60">
        <v>100</v>
      </c>
      <c r="H33" s="57">
        <v>250</v>
      </c>
      <c r="I33" s="55" t="s">
        <v>2638</v>
      </c>
      <c r="J33" s="53">
        <v>80224207</v>
      </c>
      <c r="K33" s="55" t="s">
        <v>2714</v>
      </c>
      <c r="L33" s="55" t="s">
        <v>4042</v>
      </c>
      <c r="M33" s="48"/>
      <c r="N33" s="55" t="s">
        <v>2715</v>
      </c>
      <c r="O33" s="55"/>
      <c r="P33" s="55" t="s">
        <v>2716</v>
      </c>
      <c r="Q33" s="55" t="s">
        <v>2717</v>
      </c>
      <c r="R33" s="55" t="s">
        <v>2718</v>
      </c>
      <c r="S33" s="55" t="s">
        <v>2719</v>
      </c>
    </row>
    <row r="34" spans="1:19" ht="12.75">
      <c r="A34" s="47">
        <v>32</v>
      </c>
      <c r="B34" s="55">
        <v>5691</v>
      </c>
      <c r="C34" s="56">
        <v>39502</v>
      </c>
      <c r="D34" s="56">
        <v>39502</v>
      </c>
      <c r="E34" s="56">
        <v>39504</v>
      </c>
      <c r="F34" s="60">
        <v>100</v>
      </c>
      <c r="G34" s="60">
        <v>100</v>
      </c>
      <c r="H34" s="57">
        <v>100</v>
      </c>
      <c r="I34" s="55" t="s">
        <v>2638</v>
      </c>
      <c r="J34" s="53">
        <v>80224527</v>
      </c>
      <c r="K34" s="55" t="s">
        <v>2819</v>
      </c>
      <c r="L34" s="55" t="s">
        <v>3796</v>
      </c>
      <c r="M34" s="48"/>
      <c r="N34" s="55" t="s">
        <v>2820</v>
      </c>
      <c r="O34" s="55"/>
      <c r="P34" s="55" t="s">
        <v>2784</v>
      </c>
      <c r="Q34" s="55" t="s">
        <v>2821</v>
      </c>
      <c r="R34" s="55" t="s">
        <v>2822</v>
      </c>
      <c r="S34" s="55" t="s">
        <v>2823</v>
      </c>
    </row>
    <row r="35" spans="1:19" ht="12.75">
      <c r="A35" s="47">
        <v>33</v>
      </c>
      <c r="B35" s="55">
        <v>6009</v>
      </c>
      <c r="C35" s="56">
        <v>39502</v>
      </c>
      <c r="D35" s="56">
        <v>39502</v>
      </c>
      <c r="E35" s="56">
        <v>39504</v>
      </c>
      <c r="F35" s="60">
        <v>100</v>
      </c>
      <c r="G35" s="60">
        <v>100</v>
      </c>
      <c r="H35" s="57">
        <v>100</v>
      </c>
      <c r="I35" s="55" t="s">
        <v>2638</v>
      </c>
      <c r="J35" s="53">
        <v>80224652</v>
      </c>
      <c r="K35" s="55" t="s">
        <v>2824</v>
      </c>
      <c r="L35" s="55" t="s">
        <v>1919</v>
      </c>
      <c r="M35" s="47"/>
      <c r="N35" s="55" t="s">
        <v>2825</v>
      </c>
      <c r="O35" s="55"/>
      <c r="P35" s="55" t="s">
        <v>2826</v>
      </c>
      <c r="Q35" s="55" t="s">
        <v>2827</v>
      </c>
      <c r="R35" s="55" t="s">
        <v>2828</v>
      </c>
      <c r="S35" s="55" t="s">
        <v>2829</v>
      </c>
    </row>
    <row r="36" spans="1:19" ht="12.75">
      <c r="A36" s="47">
        <v>34</v>
      </c>
      <c r="B36" s="55">
        <v>6272</v>
      </c>
      <c r="C36" s="56">
        <v>39502</v>
      </c>
      <c r="D36" s="56">
        <v>39502</v>
      </c>
      <c r="E36" s="56">
        <v>39504</v>
      </c>
      <c r="F36" s="60">
        <v>100</v>
      </c>
      <c r="G36" s="60">
        <v>100</v>
      </c>
      <c r="H36" s="57">
        <v>100</v>
      </c>
      <c r="I36" s="55" t="s">
        <v>2638</v>
      </c>
      <c r="J36" s="53">
        <v>80224768</v>
      </c>
      <c r="K36" s="55" t="s">
        <v>2830</v>
      </c>
      <c r="L36" s="55" t="s">
        <v>2831</v>
      </c>
      <c r="M36" s="47"/>
      <c r="N36" s="55" t="s">
        <v>2832</v>
      </c>
      <c r="O36" s="55"/>
      <c r="P36" s="55" t="s">
        <v>2833</v>
      </c>
      <c r="Q36" s="55" t="s">
        <v>2834</v>
      </c>
      <c r="R36" s="55" t="s">
        <v>2835</v>
      </c>
      <c r="S36" s="55" t="s">
        <v>2836</v>
      </c>
    </row>
    <row r="37" spans="1:19" ht="12.75">
      <c r="A37" s="47">
        <v>35</v>
      </c>
      <c r="B37" s="55">
        <v>6334</v>
      </c>
      <c r="C37" s="56">
        <v>39502</v>
      </c>
      <c r="D37" s="56">
        <v>39502</v>
      </c>
      <c r="E37" s="56">
        <v>39504</v>
      </c>
      <c r="F37" s="60">
        <v>100</v>
      </c>
      <c r="G37" s="60">
        <v>100</v>
      </c>
      <c r="H37" s="57">
        <v>100</v>
      </c>
      <c r="I37" s="55" t="s">
        <v>2638</v>
      </c>
      <c r="J37" s="53">
        <v>80224788</v>
      </c>
      <c r="K37" s="55" t="s">
        <v>1677</v>
      </c>
      <c r="L37" s="55" t="s">
        <v>2837</v>
      </c>
      <c r="M37" s="47"/>
      <c r="N37" s="55" t="s">
        <v>2838</v>
      </c>
      <c r="O37" s="55"/>
      <c r="P37" s="55" t="s">
        <v>2839</v>
      </c>
      <c r="Q37" s="55" t="s">
        <v>2840</v>
      </c>
      <c r="R37" s="55" t="s">
        <v>2841</v>
      </c>
      <c r="S37" s="55" t="s">
        <v>2842</v>
      </c>
    </row>
    <row r="38" spans="1:19" ht="12.75">
      <c r="A38" s="47">
        <v>36</v>
      </c>
      <c r="B38" s="55">
        <v>8617</v>
      </c>
      <c r="C38" s="56">
        <v>39502</v>
      </c>
      <c r="D38" s="56">
        <v>39502</v>
      </c>
      <c r="E38" s="56">
        <v>39504</v>
      </c>
      <c r="F38" s="60">
        <v>100</v>
      </c>
      <c r="G38" s="60">
        <v>100</v>
      </c>
      <c r="H38" s="57">
        <v>100</v>
      </c>
      <c r="I38" s="55" t="s">
        <v>2638</v>
      </c>
      <c r="J38" s="53">
        <v>80224377</v>
      </c>
      <c r="K38" s="55" t="s">
        <v>2872</v>
      </c>
      <c r="L38" s="55" t="s">
        <v>2873</v>
      </c>
      <c r="M38" s="47"/>
      <c r="N38" s="55" t="s">
        <v>2874</v>
      </c>
      <c r="O38" s="55"/>
      <c r="P38" s="55" t="s">
        <v>2645</v>
      </c>
      <c r="Q38" s="55">
        <v>45230</v>
      </c>
      <c r="R38" s="55" t="s">
        <v>4295</v>
      </c>
      <c r="S38" s="55" t="s">
        <v>2875</v>
      </c>
    </row>
    <row r="39" spans="1:19" ht="12.75">
      <c r="A39" s="47">
        <v>37</v>
      </c>
      <c r="B39" s="55">
        <v>8993</v>
      </c>
      <c r="C39" s="56">
        <v>39502</v>
      </c>
      <c r="D39" s="56">
        <v>39502</v>
      </c>
      <c r="E39" s="56">
        <v>39504</v>
      </c>
      <c r="F39" s="60">
        <v>100</v>
      </c>
      <c r="G39" s="60">
        <v>100</v>
      </c>
      <c r="H39" s="57">
        <v>100</v>
      </c>
      <c r="I39" s="55" t="s">
        <v>2638</v>
      </c>
      <c r="J39" s="53">
        <v>80224506</v>
      </c>
      <c r="K39" s="55" t="s">
        <v>4210</v>
      </c>
      <c r="L39" s="55" t="s">
        <v>4663</v>
      </c>
      <c r="M39" s="47"/>
      <c r="N39" s="55" t="s">
        <v>2876</v>
      </c>
      <c r="O39" s="55"/>
      <c r="P39" s="55" t="s">
        <v>2877</v>
      </c>
      <c r="Q39" s="55" t="s">
        <v>2878</v>
      </c>
      <c r="R39" s="55" t="s">
        <v>3646</v>
      </c>
      <c r="S39" s="55" t="s">
        <v>2879</v>
      </c>
    </row>
    <row r="40" spans="1:19" ht="12.75">
      <c r="A40" s="47">
        <v>38</v>
      </c>
      <c r="B40" s="55">
        <v>8912</v>
      </c>
      <c r="C40" s="56">
        <v>39502</v>
      </c>
      <c r="D40" s="56">
        <v>39502</v>
      </c>
      <c r="E40" s="56">
        <v>39504</v>
      </c>
      <c r="F40" s="60">
        <v>1000</v>
      </c>
      <c r="G40" s="60">
        <v>250</v>
      </c>
      <c r="H40" s="57">
        <v>250</v>
      </c>
      <c r="I40" s="55" t="s">
        <v>2638</v>
      </c>
      <c r="J40" s="53">
        <v>80224201</v>
      </c>
      <c r="K40" s="55" t="s">
        <v>2935</v>
      </c>
      <c r="L40" s="55" t="s">
        <v>1802</v>
      </c>
      <c r="M40" s="47"/>
      <c r="N40" s="55" t="s">
        <v>2936</v>
      </c>
      <c r="O40" s="55"/>
      <c r="P40" s="55" t="s">
        <v>2679</v>
      </c>
      <c r="Q40" s="55" t="s">
        <v>2937</v>
      </c>
      <c r="R40" s="55" t="s">
        <v>2938</v>
      </c>
      <c r="S40" s="55" t="s">
        <v>3351</v>
      </c>
    </row>
    <row r="41" spans="1:19" ht="12.75">
      <c r="A41" s="47">
        <v>39</v>
      </c>
      <c r="B41" s="55">
        <v>6580</v>
      </c>
      <c r="C41" s="56">
        <v>39503</v>
      </c>
      <c r="D41" s="56">
        <v>39503</v>
      </c>
      <c r="E41" s="56">
        <v>39505</v>
      </c>
      <c r="F41" s="60">
        <v>100</v>
      </c>
      <c r="G41" s="60">
        <v>100</v>
      </c>
      <c r="H41" s="57">
        <v>100</v>
      </c>
      <c r="I41" s="55" t="s">
        <v>2638</v>
      </c>
      <c r="J41" s="53">
        <v>80225239</v>
      </c>
      <c r="K41" s="55" t="s">
        <v>2843</v>
      </c>
      <c r="L41" s="55" t="s">
        <v>2698</v>
      </c>
      <c r="M41" s="47"/>
      <c r="N41" s="55" t="s">
        <v>2844</v>
      </c>
      <c r="O41" s="55"/>
      <c r="P41" s="55" t="s">
        <v>2845</v>
      </c>
      <c r="Q41" s="55" t="s">
        <v>2846</v>
      </c>
      <c r="R41" s="55" t="s">
        <v>3955</v>
      </c>
      <c r="S41" s="55" t="s">
        <v>2847</v>
      </c>
    </row>
    <row r="42" spans="1:19" ht="12.75">
      <c r="A42" s="47">
        <v>40</v>
      </c>
      <c r="B42" s="55">
        <v>6581</v>
      </c>
      <c r="C42" s="56">
        <v>39503</v>
      </c>
      <c r="D42" s="56">
        <v>39503</v>
      </c>
      <c r="E42" s="56">
        <v>39505</v>
      </c>
      <c r="F42" s="60">
        <v>100</v>
      </c>
      <c r="G42" s="60">
        <v>100</v>
      </c>
      <c r="H42" s="57">
        <v>100</v>
      </c>
      <c r="I42" s="55" t="s">
        <v>2638</v>
      </c>
      <c r="J42" s="53">
        <v>80225101</v>
      </c>
      <c r="K42" s="55" t="s">
        <v>3409</v>
      </c>
      <c r="L42" s="55" t="s">
        <v>3951</v>
      </c>
      <c r="M42" s="47"/>
      <c r="N42" s="55" t="s">
        <v>2848</v>
      </c>
      <c r="O42" s="55"/>
      <c r="P42" s="55" t="s">
        <v>2849</v>
      </c>
      <c r="Q42" s="55" t="s">
        <v>2850</v>
      </c>
      <c r="R42" s="55" t="s">
        <v>2851</v>
      </c>
      <c r="S42" s="55" t="s">
        <v>2852</v>
      </c>
    </row>
    <row r="43" spans="1:19" ht="12.75">
      <c r="A43" s="47">
        <v>41</v>
      </c>
      <c r="B43" s="55">
        <v>8936</v>
      </c>
      <c r="C43" s="56">
        <v>39504</v>
      </c>
      <c r="D43" s="56">
        <v>39504</v>
      </c>
      <c r="E43" s="56">
        <v>39506</v>
      </c>
      <c r="F43" s="60">
        <v>50</v>
      </c>
      <c r="G43" s="60">
        <v>50</v>
      </c>
      <c r="H43" s="57">
        <v>250</v>
      </c>
      <c r="I43" s="55" t="s">
        <v>2638</v>
      </c>
      <c r="J43" s="53">
        <v>80226144</v>
      </c>
      <c r="K43" s="55" t="s">
        <v>2714</v>
      </c>
      <c r="L43" s="55" t="s">
        <v>4042</v>
      </c>
      <c r="M43" s="47"/>
      <c r="N43" s="55" t="s">
        <v>2715</v>
      </c>
      <c r="O43" s="55"/>
      <c r="P43" s="55" t="s">
        <v>2716</v>
      </c>
      <c r="Q43" s="55" t="s">
        <v>2717</v>
      </c>
      <c r="R43" s="55" t="s">
        <v>2718</v>
      </c>
      <c r="S43" s="55" t="s">
        <v>2719</v>
      </c>
    </row>
    <row r="44" spans="1:19" ht="12.75">
      <c r="A44" s="47">
        <v>42</v>
      </c>
      <c r="B44" s="55">
        <v>6980</v>
      </c>
      <c r="C44" s="56">
        <v>39504</v>
      </c>
      <c r="D44" s="56">
        <v>39504</v>
      </c>
      <c r="E44" s="56">
        <v>39506</v>
      </c>
      <c r="F44" s="60">
        <v>100</v>
      </c>
      <c r="G44" s="60">
        <v>100</v>
      </c>
      <c r="H44" s="57">
        <v>100</v>
      </c>
      <c r="I44" s="55" t="s">
        <v>2638</v>
      </c>
      <c r="J44" s="53">
        <v>80226111</v>
      </c>
      <c r="K44" s="55" t="s">
        <v>2709</v>
      </c>
      <c r="L44" s="55" t="s">
        <v>4624</v>
      </c>
      <c r="M44" s="47"/>
      <c r="N44" s="55" t="s">
        <v>2853</v>
      </c>
      <c r="O44" s="55"/>
      <c r="P44" s="55" t="s">
        <v>2679</v>
      </c>
      <c r="Q44" s="55" t="s">
        <v>2854</v>
      </c>
      <c r="R44" s="55" t="s">
        <v>2855</v>
      </c>
      <c r="S44" s="55" t="s">
        <v>2856</v>
      </c>
    </row>
    <row r="45" spans="1:19" ht="12.75">
      <c r="A45" s="47">
        <v>43</v>
      </c>
      <c r="B45" s="55">
        <v>9117</v>
      </c>
      <c r="C45" s="56">
        <v>39505</v>
      </c>
      <c r="D45" s="56">
        <v>39505</v>
      </c>
      <c r="E45" s="56">
        <v>39507</v>
      </c>
      <c r="F45" s="60">
        <v>50</v>
      </c>
      <c r="G45" s="60">
        <v>50</v>
      </c>
      <c r="H45" s="57">
        <v>100</v>
      </c>
      <c r="I45" s="55" t="s">
        <v>2638</v>
      </c>
      <c r="J45" s="53">
        <v>80227179</v>
      </c>
      <c r="K45" s="55" t="s">
        <v>2706</v>
      </c>
      <c r="L45" s="55" t="s">
        <v>3478</v>
      </c>
      <c r="M45" s="47"/>
      <c r="N45" s="55" t="s">
        <v>2707</v>
      </c>
      <c r="O45" s="55"/>
      <c r="P45" s="55" t="s">
        <v>1725</v>
      </c>
      <c r="Q45" s="55" t="s">
        <v>2708</v>
      </c>
      <c r="R45" s="55" t="s">
        <v>3336</v>
      </c>
      <c r="S45" s="55" t="s">
        <v>3344</v>
      </c>
    </row>
    <row r="46" spans="1:19" ht="12.75">
      <c r="A46" s="47">
        <v>44</v>
      </c>
      <c r="B46" s="55">
        <v>7263</v>
      </c>
      <c r="C46" s="56">
        <v>39505</v>
      </c>
      <c r="D46" s="56">
        <v>39505</v>
      </c>
      <c r="E46" s="56">
        <v>39507</v>
      </c>
      <c r="F46" s="60">
        <v>50</v>
      </c>
      <c r="G46" s="60">
        <v>50</v>
      </c>
      <c r="H46" s="57">
        <v>50</v>
      </c>
      <c r="I46" s="55" t="s">
        <v>2638</v>
      </c>
      <c r="J46" s="53">
        <v>80227242</v>
      </c>
      <c r="K46" s="55" t="s">
        <v>2742</v>
      </c>
      <c r="L46" s="55" t="s">
        <v>2743</v>
      </c>
      <c r="M46" s="47"/>
      <c r="N46" s="55" t="s">
        <v>2744</v>
      </c>
      <c r="O46" s="55"/>
      <c r="P46" s="55" t="s">
        <v>2679</v>
      </c>
      <c r="Q46" s="55" t="s">
        <v>2745</v>
      </c>
      <c r="R46" s="55" t="s">
        <v>2746</v>
      </c>
      <c r="S46" s="55" t="s">
        <v>2747</v>
      </c>
    </row>
    <row r="47" spans="1:19" ht="12.75">
      <c r="A47" s="47">
        <v>45</v>
      </c>
      <c r="B47" s="55">
        <v>7595</v>
      </c>
      <c r="C47" s="56">
        <v>39505</v>
      </c>
      <c r="D47" s="56">
        <v>39505</v>
      </c>
      <c r="E47" s="56">
        <v>39507</v>
      </c>
      <c r="F47" s="60">
        <v>50</v>
      </c>
      <c r="G47" s="60">
        <v>50</v>
      </c>
      <c r="H47" s="57">
        <v>50</v>
      </c>
      <c r="I47" s="55" t="s">
        <v>2638</v>
      </c>
      <c r="J47" s="53">
        <v>80227353</v>
      </c>
      <c r="K47" s="55" t="s">
        <v>2748</v>
      </c>
      <c r="L47" s="55" t="s">
        <v>3595</v>
      </c>
      <c r="M47" s="47"/>
      <c r="N47" s="55" t="s">
        <v>2749</v>
      </c>
      <c r="O47" s="55"/>
      <c r="P47" s="55" t="s">
        <v>2750</v>
      </c>
      <c r="Q47" s="55" t="s">
        <v>2751</v>
      </c>
      <c r="R47" s="55" t="s">
        <v>2752</v>
      </c>
      <c r="S47" s="55" t="s">
        <v>2753</v>
      </c>
    </row>
    <row r="48" spans="1:19" ht="12.75">
      <c r="A48" s="47">
        <v>46</v>
      </c>
      <c r="B48" s="55">
        <v>4606</v>
      </c>
      <c r="C48" s="56">
        <v>39507</v>
      </c>
      <c r="D48" s="56">
        <v>39507</v>
      </c>
      <c r="E48" s="56">
        <v>39510</v>
      </c>
      <c r="F48" s="60">
        <v>50</v>
      </c>
      <c r="G48" s="60">
        <v>50</v>
      </c>
      <c r="H48" s="57">
        <v>50</v>
      </c>
      <c r="I48" s="55" t="s">
        <v>2638</v>
      </c>
      <c r="J48" s="53">
        <v>80229105</v>
      </c>
      <c r="K48" s="55" t="s">
        <v>2724</v>
      </c>
      <c r="L48" s="55" t="s">
        <v>1397</v>
      </c>
      <c r="M48" s="47"/>
      <c r="N48" s="55" t="s">
        <v>2725</v>
      </c>
      <c r="O48" s="55"/>
      <c r="P48" s="55" t="s">
        <v>2726</v>
      </c>
      <c r="Q48" s="55" t="s">
        <v>2727</v>
      </c>
      <c r="R48" s="55" t="s">
        <v>3646</v>
      </c>
      <c r="S48" s="55" t="s">
        <v>2728</v>
      </c>
    </row>
    <row r="49" spans="1:19" ht="12.75">
      <c r="A49" s="47">
        <v>47</v>
      </c>
      <c r="B49" s="55">
        <v>12575</v>
      </c>
      <c r="C49" s="56">
        <v>39508</v>
      </c>
      <c r="D49" s="56">
        <v>39508</v>
      </c>
      <c r="E49" s="56">
        <v>39511</v>
      </c>
      <c r="F49" s="60">
        <v>50</v>
      </c>
      <c r="G49" s="60">
        <v>50</v>
      </c>
      <c r="H49" s="57">
        <v>100</v>
      </c>
      <c r="I49" s="55" t="s">
        <v>2638</v>
      </c>
      <c r="J49" s="53">
        <v>80301040</v>
      </c>
      <c r="K49" s="55" t="s">
        <v>2709</v>
      </c>
      <c r="L49" s="55" t="s">
        <v>4049</v>
      </c>
      <c r="M49" s="47"/>
      <c r="N49" s="55" t="s">
        <v>2710</v>
      </c>
      <c r="O49" s="55"/>
      <c r="P49" s="55" t="s">
        <v>2651</v>
      </c>
      <c r="Q49" s="55" t="s">
        <v>2711</v>
      </c>
      <c r="R49" s="55" t="s">
        <v>2712</v>
      </c>
      <c r="S49" s="55" t="s">
        <v>2713</v>
      </c>
    </row>
    <row r="50" spans="1:19" ht="12.75">
      <c r="A50" s="47">
        <v>48</v>
      </c>
      <c r="B50" s="55">
        <v>12569</v>
      </c>
      <c r="C50" s="56">
        <v>39508</v>
      </c>
      <c r="D50" s="56">
        <v>39508</v>
      </c>
      <c r="E50" s="56">
        <v>39511</v>
      </c>
      <c r="F50" s="60">
        <v>50</v>
      </c>
      <c r="G50" s="60">
        <v>50</v>
      </c>
      <c r="H50" s="57">
        <v>50</v>
      </c>
      <c r="I50" s="55" t="s">
        <v>2638</v>
      </c>
      <c r="J50" s="53">
        <v>80301036</v>
      </c>
      <c r="K50" s="55" t="s">
        <v>2774</v>
      </c>
      <c r="L50" s="55" t="s">
        <v>2775</v>
      </c>
      <c r="M50" s="47"/>
      <c r="N50" s="55" t="s">
        <v>2776</v>
      </c>
      <c r="O50" s="55"/>
      <c r="P50" s="55" t="s">
        <v>2777</v>
      </c>
      <c r="Q50" s="55" t="s">
        <v>2778</v>
      </c>
      <c r="R50" s="55" t="s">
        <v>2779</v>
      </c>
      <c r="S50" s="55" t="s">
        <v>2780</v>
      </c>
    </row>
    <row r="51" spans="1:19" ht="12.75">
      <c r="A51" s="47">
        <v>49</v>
      </c>
      <c r="B51" s="55">
        <v>12597</v>
      </c>
      <c r="C51" s="56">
        <v>39508</v>
      </c>
      <c r="D51" s="56">
        <v>39508</v>
      </c>
      <c r="E51" s="56">
        <v>39511</v>
      </c>
      <c r="F51" s="60">
        <v>100</v>
      </c>
      <c r="G51" s="60">
        <v>100</v>
      </c>
      <c r="H51" s="57">
        <v>100</v>
      </c>
      <c r="I51" s="55" t="s">
        <v>2638</v>
      </c>
      <c r="J51" s="53">
        <v>80301051</v>
      </c>
      <c r="K51" s="55" t="s">
        <v>2885</v>
      </c>
      <c r="L51" s="55" t="s">
        <v>2472</v>
      </c>
      <c r="M51" s="47"/>
      <c r="N51" s="55" t="s">
        <v>2886</v>
      </c>
      <c r="O51" s="55"/>
      <c r="P51" s="55" t="s">
        <v>2887</v>
      </c>
      <c r="Q51" s="55" t="s">
        <v>2888</v>
      </c>
      <c r="R51" s="55" t="s">
        <v>3845</v>
      </c>
      <c r="S51" s="55" t="s">
        <v>2889</v>
      </c>
    </row>
    <row r="52" spans="1:20" ht="12.75">
      <c r="A52" s="47">
        <v>50</v>
      </c>
      <c r="B52" s="48">
        <v>12565</v>
      </c>
      <c r="C52" s="56">
        <v>39508</v>
      </c>
      <c r="D52" s="56">
        <v>39508</v>
      </c>
      <c r="E52" s="56">
        <v>39511</v>
      </c>
      <c r="F52" s="59">
        <v>25</v>
      </c>
      <c r="G52" s="59">
        <v>25</v>
      </c>
      <c r="H52" s="52">
        <v>25</v>
      </c>
      <c r="I52" s="48" t="s">
        <v>2638</v>
      </c>
      <c r="J52" s="53">
        <v>80301034</v>
      </c>
      <c r="K52" s="48" t="s">
        <v>1344</v>
      </c>
      <c r="L52" s="48" t="s">
        <v>3295</v>
      </c>
      <c r="M52" s="47"/>
      <c r="N52" s="48" t="s">
        <v>1345</v>
      </c>
      <c r="O52" s="48"/>
      <c r="P52" s="48" t="s">
        <v>2651</v>
      </c>
      <c r="Q52" s="48" t="s">
        <v>1346</v>
      </c>
      <c r="R52" s="48" t="s">
        <v>1347</v>
      </c>
      <c r="S52" s="48" t="s">
        <v>1348</v>
      </c>
      <c r="T52" s="1"/>
    </row>
    <row r="53" spans="1:19" ht="12.75">
      <c r="A53" s="47">
        <v>51</v>
      </c>
      <c r="B53" s="55">
        <v>12824</v>
      </c>
      <c r="C53" s="56">
        <v>39510</v>
      </c>
      <c r="D53" s="56">
        <v>39510</v>
      </c>
      <c r="E53" s="56">
        <v>39512</v>
      </c>
      <c r="F53" s="60">
        <v>100</v>
      </c>
      <c r="G53" s="60">
        <v>100</v>
      </c>
      <c r="H53" s="57">
        <v>200</v>
      </c>
      <c r="I53" s="55" t="s">
        <v>2638</v>
      </c>
      <c r="J53" s="53">
        <v>80303035</v>
      </c>
      <c r="K53" s="55" t="s">
        <v>2810</v>
      </c>
      <c r="L53" s="55" t="s">
        <v>2619</v>
      </c>
      <c r="M53" s="47"/>
      <c r="N53" s="55" t="s">
        <v>2811</v>
      </c>
      <c r="O53" s="55"/>
      <c r="P53" s="55" t="s">
        <v>2716</v>
      </c>
      <c r="Q53" s="55" t="s">
        <v>2812</v>
      </c>
      <c r="R53" s="55" t="s">
        <v>2813</v>
      </c>
      <c r="S53" s="55" t="s">
        <v>3344</v>
      </c>
    </row>
    <row r="54" spans="1:19" ht="12.75">
      <c r="A54" s="47">
        <v>52</v>
      </c>
      <c r="B54" s="55">
        <v>13016</v>
      </c>
      <c r="C54" s="56">
        <v>39512</v>
      </c>
      <c r="D54" s="56">
        <v>39512</v>
      </c>
      <c r="E54" s="56">
        <v>39514</v>
      </c>
      <c r="F54" s="60">
        <v>50</v>
      </c>
      <c r="G54" s="60">
        <v>50</v>
      </c>
      <c r="H54" s="57">
        <v>50</v>
      </c>
      <c r="I54" s="55" t="s">
        <v>2638</v>
      </c>
      <c r="J54" s="53">
        <v>80305087</v>
      </c>
      <c r="K54" s="55" t="s">
        <v>2781</v>
      </c>
      <c r="L54" s="55" t="s">
        <v>2782</v>
      </c>
      <c r="M54" s="47"/>
      <c r="N54" s="55" t="s">
        <v>2783</v>
      </c>
      <c r="O54" s="55"/>
      <c r="P54" s="55" t="s">
        <v>2784</v>
      </c>
      <c r="Q54" s="55" t="s">
        <v>2785</v>
      </c>
      <c r="R54" s="55" t="s">
        <v>2786</v>
      </c>
      <c r="S54" s="55" t="s">
        <v>2787</v>
      </c>
    </row>
    <row r="55" spans="1:19" ht="12.75">
      <c r="A55" s="47">
        <v>53</v>
      </c>
      <c r="B55" s="55">
        <v>13150</v>
      </c>
      <c r="C55" s="56">
        <v>39515</v>
      </c>
      <c r="D55" s="56">
        <v>39515</v>
      </c>
      <c r="E55" s="56">
        <v>39518</v>
      </c>
      <c r="F55" s="60">
        <v>25</v>
      </c>
      <c r="G55" s="60">
        <v>25</v>
      </c>
      <c r="H55" s="57">
        <v>25</v>
      </c>
      <c r="I55" s="55" t="s">
        <v>2638</v>
      </c>
      <c r="J55" s="53">
        <v>80308031</v>
      </c>
      <c r="K55" s="55" t="s">
        <v>2639</v>
      </c>
      <c r="L55" s="55" t="s">
        <v>4042</v>
      </c>
      <c r="M55" s="47"/>
      <c r="N55" s="55" t="s">
        <v>2640</v>
      </c>
      <c r="O55" s="55" t="s">
        <v>2641</v>
      </c>
      <c r="P55" s="55" t="s">
        <v>1725</v>
      </c>
      <c r="Q55" s="55" t="s">
        <v>2642</v>
      </c>
      <c r="R55" s="55" t="s">
        <v>3384</v>
      </c>
      <c r="S55" s="55" t="s">
        <v>3384</v>
      </c>
    </row>
    <row r="56" spans="1:19" ht="12.75">
      <c r="A56" s="47">
        <v>54</v>
      </c>
      <c r="B56" s="55">
        <v>13140</v>
      </c>
      <c r="C56" s="56">
        <v>39515</v>
      </c>
      <c r="D56" s="56">
        <v>39515</v>
      </c>
      <c r="E56" s="56">
        <v>39518</v>
      </c>
      <c r="F56" s="60">
        <v>50</v>
      </c>
      <c r="G56" s="60">
        <v>50</v>
      </c>
      <c r="H56" s="57">
        <v>50</v>
      </c>
      <c r="I56" s="55" t="s">
        <v>2638</v>
      </c>
      <c r="J56" s="53">
        <v>80308023</v>
      </c>
      <c r="K56" s="55" t="s">
        <v>2788</v>
      </c>
      <c r="L56" s="55" t="s">
        <v>2589</v>
      </c>
      <c r="M56" s="47"/>
      <c r="N56" s="55" t="s">
        <v>2789</v>
      </c>
      <c r="O56" s="55"/>
      <c r="P56" s="55" t="s">
        <v>2790</v>
      </c>
      <c r="Q56" s="55" t="s">
        <v>2791</v>
      </c>
      <c r="R56" s="55" t="s">
        <v>2792</v>
      </c>
      <c r="S56" s="55" t="s">
        <v>2793</v>
      </c>
    </row>
    <row r="57" spans="1:19" ht="12.75">
      <c r="A57" s="47">
        <v>55</v>
      </c>
      <c r="B57" s="55">
        <v>13230</v>
      </c>
      <c r="C57" s="56">
        <v>39516</v>
      </c>
      <c r="D57" s="56">
        <v>39516</v>
      </c>
      <c r="E57" s="56">
        <v>39518</v>
      </c>
      <c r="F57" s="60">
        <v>25</v>
      </c>
      <c r="G57" s="60">
        <v>25</v>
      </c>
      <c r="H57" s="57">
        <v>25</v>
      </c>
      <c r="I57" s="55" t="s">
        <v>2638</v>
      </c>
      <c r="J57" s="53">
        <v>80309023</v>
      </c>
      <c r="K57" s="55" t="s">
        <v>2643</v>
      </c>
      <c r="L57" s="55" t="s">
        <v>4460</v>
      </c>
      <c r="M57" s="47"/>
      <c r="N57" s="55" t="s">
        <v>2644</v>
      </c>
      <c r="O57" s="55"/>
      <c r="P57" s="55" t="s">
        <v>2645</v>
      </c>
      <c r="Q57" s="55" t="s">
        <v>2646</v>
      </c>
      <c r="R57" s="55" t="s">
        <v>4426</v>
      </c>
      <c r="S57" s="55" t="s">
        <v>2647</v>
      </c>
    </row>
    <row r="58" spans="1:19" ht="12.75">
      <c r="A58" s="47">
        <v>56</v>
      </c>
      <c r="B58" s="55">
        <v>12824</v>
      </c>
      <c r="C58" s="56">
        <v>39517</v>
      </c>
      <c r="D58" s="56">
        <v>39517</v>
      </c>
      <c r="E58" s="56">
        <v>39519</v>
      </c>
      <c r="F58" s="60">
        <v>100</v>
      </c>
      <c r="G58" s="60">
        <v>100</v>
      </c>
      <c r="H58" s="57">
        <v>200</v>
      </c>
      <c r="I58" s="55" t="s">
        <v>2638</v>
      </c>
      <c r="J58" s="53">
        <v>80310014</v>
      </c>
      <c r="K58" s="55" t="s">
        <v>2810</v>
      </c>
      <c r="L58" s="55" t="s">
        <v>2619</v>
      </c>
      <c r="M58" s="47"/>
      <c r="N58" s="55" t="s">
        <v>2811</v>
      </c>
      <c r="O58" s="55"/>
      <c r="P58" s="55" t="s">
        <v>2716</v>
      </c>
      <c r="Q58" s="55" t="s">
        <v>2812</v>
      </c>
      <c r="R58" s="55" t="s">
        <v>2813</v>
      </c>
      <c r="S58" s="55" t="s">
        <v>3344</v>
      </c>
    </row>
    <row r="59" spans="1:19" ht="12.75">
      <c r="A59" s="47">
        <v>57</v>
      </c>
      <c r="B59" s="55">
        <v>13361</v>
      </c>
      <c r="C59" s="56">
        <v>39518</v>
      </c>
      <c r="D59" s="56" t="s">
        <v>4359</v>
      </c>
      <c r="E59" s="56">
        <v>39520</v>
      </c>
      <c r="F59" s="60">
        <v>25</v>
      </c>
      <c r="G59" s="60">
        <v>25</v>
      </c>
      <c r="H59" s="57">
        <v>25</v>
      </c>
      <c r="I59" s="55" t="s">
        <v>2638</v>
      </c>
      <c r="J59" s="53">
        <v>80312021</v>
      </c>
      <c r="K59" s="55" t="s">
        <v>2648</v>
      </c>
      <c r="L59" s="55" t="s">
        <v>2649</v>
      </c>
      <c r="M59" s="47"/>
      <c r="N59" s="55" t="s">
        <v>2650</v>
      </c>
      <c r="O59" s="55" t="s">
        <v>5021</v>
      </c>
      <c r="P59" s="55" t="s">
        <v>2651</v>
      </c>
      <c r="Q59" s="55" t="s">
        <v>2652</v>
      </c>
      <c r="R59" s="55" t="s">
        <v>1510</v>
      </c>
      <c r="S59" s="55" t="s">
        <v>2653</v>
      </c>
    </row>
    <row r="60" spans="1:19" ht="12.75">
      <c r="A60" s="47">
        <v>58</v>
      </c>
      <c r="B60" s="55">
        <v>13344</v>
      </c>
      <c r="C60" s="56">
        <v>39518</v>
      </c>
      <c r="D60" s="56" t="s">
        <v>4359</v>
      </c>
      <c r="E60" s="56">
        <v>39520</v>
      </c>
      <c r="F60" s="60">
        <v>30</v>
      </c>
      <c r="G60" s="60">
        <v>30</v>
      </c>
      <c r="H60" s="57">
        <v>30</v>
      </c>
      <c r="I60" s="55" t="s">
        <v>2638</v>
      </c>
      <c r="J60" s="53">
        <v>80312042</v>
      </c>
      <c r="K60" s="55" t="s">
        <v>2690</v>
      </c>
      <c r="L60" s="55" t="s">
        <v>4211</v>
      </c>
      <c r="M60" s="47"/>
      <c r="N60" s="55" t="s">
        <v>2691</v>
      </c>
      <c r="O60" s="55"/>
      <c r="P60" s="55" t="s">
        <v>2679</v>
      </c>
      <c r="Q60" s="55" t="s">
        <v>2692</v>
      </c>
      <c r="R60" s="55" t="s">
        <v>2693</v>
      </c>
      <c r="S60" s="55" t="s">
        <v>2694</v>
      </c>
    </row>
    <row r="61" spans="1:19" ht="12.75">
      <c r="A61" s="47">
        <v>59</v>
      </c>
      <c r="B61" s="55">
        <v>12575</v>
      </c>
      <c r="C61" s="56">
        <v>39518</v>
      </c>
      <c r="D61" s="56" t="s">
        <v>4359</v>
      </c>
      <c r="E61" s="56">
        <v>39520</v>
      </c>
      <c r="F61" s="60">
        <v>50</v>
      </c>
      <c r="G61" s="60">
        <v>50</v>
      </c>
      <c r="H61" s="57">
        <v>100</v>
      </c>
      <c r="I61" s="55" t="s">
        <v>2638</v>
      </c>
      <c r="J61" s="53">
        <v>80312082</v>
      </c>
      <c r="K61" s="55" t="s">
        <v>2709</v>
      </c>
      <c r="L61" s="55" t="s">
        <v>4049</v>
      </c>
      <c r="M61" s="47"/>
      <c r="N61" s="55" t="s">
        <v>2710</v>
      </c>
      <c r="O61" s="55"/>
      <c r="P61" s="55" t="s">
        <v>2651</v>
      </c>
      <c r="Q61" s="55" t="s">
        <v>2711</v>
      </c>
      <c r="R61" s="55" t="s">
        <v>2712</v>
      </c>
      <c r="S61" s="55" t="s">
        <v>2713</v>
      </c>
    </row>
    <row r="62" spans="1:19" ht="12.75">
      <c r="A62" s="47">
        <v>60</v>
      </c>
      <c r="B62" s="55">
        <v>13690</v>
      </c>
      <c r="C62" s="56">
        <v>39524</v>
      </c>
      <c r="D62" s="56">
        <v>39524</v>
      </c>
      <c r="E62" s="56">
        <v>39526</v>
      </c>
      <c r="F62" s="60">
        <v>100</v>
      </c>
      <c r="G62" s="60">
        <v>100</v>
      </c>
      <c r="H62" s="57">
        <v>100</v>
      </c>
      <c r="I62" s="55" t="s">
        <v>2638</v>
      </c>
      <c r="J62" s="53">
        <v>80317016</v>
      </c>
      <c r="K62" s="55" t="s">
        <v>2890</v>
      </c>
      <c r="L62" s="55" t="s">
        <v>2891</v>
      </c>
      <c r="M62" s="47"/>
      <c r="N62" s="55" t="s">
        <v>2892</v>
      </c>
      <c r="O62" s="55"/>
      <c r="P62" s="55" t="s">
        <v>2893</v>
      </c>
      <c r="Q62" s="55" t="s">
        <v>2894</v>
      </c>
      <c r="R62" s="55" t="s">
        <v>2895</v>
      </c>
      <c r="S62" s="55" t="s">
        <v>2896</v>
      </c>
    </row>
    <row r="63" spans="1:19" ht="12.75">
      <c r="A63" s="47">
        <v>61</v>
      </c>
      <c r="B63" s="55">
        <v>13821</v>
      </c>
      <c r="C63" s="56">
        <v>39525</v>
      </c>
      <c r="D63" s="56">
        <v>39525</v>
      </c>
      <c r="E63" s="56">
        <v>39527</v>
      </c>
      <c r="F63" s="60">
        <v>25</v>
      </c>
      <c r="G63" s="60">
        <v>25</v>
      </c>
      <c r="H63" s="57">
        <v>25</v>
      </c>
      <c r="I63" s="55" t="s">
        <v>2638</v>
      </c>
      <c r="J63" s="53">
        <v>80318049</v>
      </c>
      <c r="K63" s="55" t="s">
        <v>2654</v>
      </c>
      <c r="L63" s="55" t="s">
        <v>3366</v>
      </c>
      <c r="M63" s="47"/>
      <c r="N63" s="55" t="s">
        <v>2655</v>
      </c>
      <c r="O63" s="55"/>
      <c r="P63" s="55" t="s">
        <v>2656</v>
      </c>
      <c r="Q63" s="55" t="s">
        <v>2657</v>
      </c>
      <c r="R63" s="55" t="s">
        <v>4435</v>
      </c>
      <c r="S63" s="55" t="s">
        <v>4826</v>
      </c>
    </row>
    <row r="64" spans="1:19" ht="12.75">
      <c r="A64" s="47">
        <v>62</v>
      </c>
      <c r="B64" s="55">
        <v>13848</v>
      </c>
      <c r="C64" s="56">
        <v>39525</v>
      </c>
      <c r="D64" s="56">
        <v>39525</v>
      </c>
      <c r="E64" s="56">
        <v>39527</v>
      </c>
      <c r="F64" s="60">
        <v>25</v>
      </c>
      <c r="G64" s="60">
        <v>25</v>
      </c>
      <c r="H64" s="57">
        <v>25</v>
      </c>
      <c r="I64" s="55" t="s">
        <v>2638</v>
      </c>
      <c r="J64" s="53">
        <v>80318068</v>
      </c>
      <c r="K64" s="55" t="s">
        <v>1814</v>
      </c>
      <c r="L64" s="55" t="s">
        <v>4326</v>
      </c>
      <c r="M64" s="47"/>
      <c r="N64" s="55" t="s">
        <v>2658</v>
      </c>
      <c r="O64" s="55" t="s">
        <v>2659</v>
      </c>
      <c r="P64" s="55" t="s">
        <v>2660</v>
      </c>
      <c r="Q64" s="55" t="s">
        <v>2661</v>
      </c>
      <c r="R64" s="55" t="s">
        <v>2662</v>
      </c>
      <c r="S64" s="55" t="s">
        <v>2663</v>
      </c>
    </row>
    <row r="65" spans="1:19" ht="12.75">
      <c r="A65" s="47">
        <v>63</v>
      </c>
      <c r="B65" s="55">
        <v>13971</v>
      </c>
      <c r="C65" s="56">
        <v>39526</v>
      </c>
      <c r="D65" s="56">
        <v>39526</v>
      </c>
      <c r="E65" s="56">
        <v>39528</v>
      </c>
      <c r="F65" s="60">
        <v>25</v>
      </c>
      <c r="G65" s="60">
        <v>25</v>
      </c>
      <c r="H65" s="57">
        <v>25</v>
      </c>
      <c r="I65" s="55" t="s">
        <v>2638</v>
      </c>
      <c r="J65" s="53">
        <v>80319019</v>
      </c>
      <c r="K65" s="55" t="s">
        <v>2664</v>
      </c>
      <c r="L65" s="55" t="s">
        <v>2665</v>
      </c>
      <c r="M65" s="47"/>
      <c r="N65" s="55" t="s">
        <v>2666</v>
      </c>
      <c r="O65" s="55" t="s">
        <v>4145</v>
      </c>
      <c r="P65" s="55" t="s">
        <v>2651</v>
      </c>
      <c r="Q65" s="55" t="s">
        <v>2667</v>
      </c>
      <c r="R65" s="55" t="s">
        <v>2668</v>
      </c>
      <c r="S65" s="55" t="s">
        <v>4826</v>
      </c>
    </row>
    <row r="66" spans="1:19" ht="12.75">
      <c r="A66" s="47">
        <v>64</v>
      </c>
      <c r="B66" s="55">
        <v>9117</v>
      </c>
      <c r="C66" s="56">
        <v>39526</v>
      </c>
      <c r="D66" s="56">
        <v>39526</v>
      </c>
      <c r="E66" s="56">
        <v>39528</v>
      </c>
      <c r="F66" s="60">
        <v>50</v>
      </c>
      <c r="G66" s="60">
        <v>50</v>
      </c>
      <c r="H66" s="57">
        <v>100</v>
      </c>
      <c r="I66" s="55" t="s">
        <v>2638</v>
      </c>
      <c r="J66" s="53">
        <v>80319014</v>
      </c>
      <c r="K66" s="55" t="s">
        <v>2706</v>
      </c>
      <c r="L66" s="55" t="s">
        <v>3478</v>
      </c>
      <c r="M66" s="47"/>
      <c r="N66" s="55" t="s">
        <v>2707</v>
      </c>
      <c r="O66" s="55"/>
      <c r="P66" s="55" t="s">
        <v>1725</v>
      </c>
      <c r="Q66" s="55" t="s">
        <v>2708</v>
      </c>
      <c r="R66" s="55" t="s">
        <v>3336</v>
      </c>
      <c r="S66" s="55" t="s">
        <v>3344</v>
      </c>
    </row>
    <row r="67" spans="1:19" ht="12.75">
      <c r="A67" s="47">
        <v>65</v>
      </c>
      <c r="B67" s="55">
        <v>13959</v>
      </c>
      <c r="C67" s="56">
        <v>39526</v>
      </c>
      <c r="D67" s="56">
        <v>39526</v>
      </c>
      <c r="E67" s="56">
        <v>39528</v>
      </c>
      <c r="F67" s="60">
        <v>100</v>
      </c>
      <c r="G67" s="60">
        <v>100</v>
      </c>
      <c r="H67" s="57">
        <v>100</v>
      </c>
      <c r="I67" s="55" t="s">
        <v>2638</v>
      </c>
      <c r="J67" s="53">
        <v>80319052</v>
      </c>
      <c r="K67" s="55" t="s">
        <v>2897</v>
      </c>
      <c r="L67" s="55" t="s">
        <v>2898</v>
      </c>
      <c r="M67" s="47"/>
      <c r="N67" s="55" t="s">
        <v>2899</v>
      </c>
      <c r="O67" s="55"/>
      <c r="P67" s="55" t="s">
        <v>2900</v>
      </c>
      <c r="Q67" s="55" t="s">
        <v>2901</v>
      </c>
      <c r="R67" s="55" t="s">
        <v>3495</v>
      </c>
      <c r="S67" s="55" t="s">
        <v>4494</v>
      </c>
    </row>
    <row r="68" spans="1:19" ht="12.75">
      <c r="A68" s="48">
        <v>66</v>
      </c>
      <c r="B68" s="55">
        <v>7191</v>
      </c>
      <c r="C68" s="56">
        <v>39526</v>
      </c>
      <c r="D68" s="56">
        <v>39526</v>
      </c>
      <c r="E68" s="56">
        <v>39528</v>
      </c>
      <c r="F68" s="60">
        <v>200</v>
      </c>
      <c r="G68" s="60">
        <v>200</v>
      </c>
      <c r="H68" s="57">
        <v>200</v>
      </c>
      <c r="I68" s="55" t="s">
        <v>2638</v>
      </c>
      <c r="J68" s="53">
        <v>80319018</v>
      </c>
      <c r="K68" s="55" t="s">
        <v>2907</v>
      </c>
      <c r="L68" s="55" t="s">
        <v>2908</v>
      </c>
      <c r="M68" s="47"/>
      <c r="N68" s="55" t="s">
        <v>2909</v>
      </c>
      <c r="O68" s="55"/>
      <c r="P68" s="55" t="s">
        <v>2679</v>
      </c>
      <c r="Q68" s="55" t="s">
        <v>2910</v>
      </c>
      <c r="R68" s="55" t="s">
        <v>2911</v>
      </c>
      <c r="S68" s="55" t="s">
        <v>2912</v>
      </c>
    </row>
    <row r="69" spans="1:20" s="1" customFormat="1" ht="12.75">
      <c r="A69" s="48">
        <v>67</v>
      </c>
      <c r="B69" s="55">
        <v>14784</v>
      </c>
      <c r="C69" s="56">
        <v>39540</v>
      </c>
      <c r="D69" s="56">
        <v>39540</v>
      </c>
      <c r="E69" s="56">
        <v>39545</v>
      </c>
      <c r="F69" s="60">
        <v>50</v>
      </c>
      <c r="G69" s="60">
        <v>50</v>
      </c>
      <c r="H69" s="57">
        <v>50</v>
      </c>
      <c r="I69" s="55" t="s">
        <v>2638</v>
      </c>
      <c r="J69" s="53">
        <v>80402003</v>
      </c>
      <c r="K69" s="55" t="s">
        <v>2794</v>
      </c>
      <c r="L69" s="55" t="s">
        <v>2795</v>
      </c>
      <c r="M69" s="47"/>
      <c r="N69" s="55" t="s">
        <v>2796</v>
      </c>
      <c r="O69" s="55" t="s">
        <v>2797</v>
      </c>
      <c r="P69" s="55" t="s">
        <v>2645</v>
      </c>
      <c r="Q69" s="55" t="s">
        <v>2798</v>
      </c>
      <c r="R69" s="55" t="s">
        <v>2799</v>
      </c>
      <c r="S69" s="55" t="s">
        <v>1511</v>
      </c>
      <c r="T69" s="6"/>
    </row>
    <row r="70" spans="1:20" s="1" customFormat="1" ht="12.75">
      <c r="A70" s="47">
        <v>68</v>
      </c>
      <c r="B70" s="55">
        <v>15107</v>
      </c>
      <c r="C70" s="56">
        <v>39542</v>
      </c>
      <c r="D70" s="56">
        <v>39542</v>
      </c>
      <c r="E70" s="56">
        <v>39545</v>
      </c>
      <c r="F70" s="60">
        <v>25</v>
      </c>
      <c r="G70" s="60">
        <v>25</v>
      </c>
      <c r="H70" s="57">
        <v>25</v>
      </c>
      <c r="I70" s="55" t="s">
        <v>2638</v>
      </c>
      <c r="J70" s="53">
        <v>80404008</v>
      </c>
      <c r="K70" s="55" t="s">
        <v>2680</v>
      </c>
      <c r="L70" s="55" t="s">
        <v>2681</v>
      </c>
      <c r="M70" s="47"/>
      <c r="N70" s="55" t="s">
        <v>2682</v>
      </c>
      <c r="O70" s="55"/>
      <c r="P70" s="55" t="s">
        <v>2683</v>
      </c>
      <c r="Q70" s="55" t="s">
        <v>2684</v>
      </c>
      <c r="R70" s="55" t="s">
        <v>3718</v>
      </c>
      <c r="S70" s="55" t="s">
        <v>2685</v>
      </c>
      <c r="T70" s="6"/>
    </row>
    <row r="71" spans="1:19" ht="12.75">
      <c r="A71" s="47">
        <v>69</v>
      </c>
      <c r="B71" s="55">
        <v>15093</v>
      </c>
      <c r="C71" s="56">
        <v>39542</v>
      </c>
      <c r="D71" s="56">
        <v>39542</v>
      </c>
      <c r="E71" s="56">
        <v>39545</v>
      </c>
      <c r="F71" s="60">
        <v>200</v>
      </c>
      <c r="G71" s="60">
        <v>200</v>
      </c>
      <c r="H71" s="57">
        <v>200</v>
      </c>
      <c r="I71" s="55" t="s">
        <v>2638</v>
      </c>
      <c r="J71" s="53">
        <v>80404015</v>
      </c>
      <c r="K71" s="55" t="s">
        <v>2919</v>
      </c>
      <c r="L71" s="55" t="s">
        <v>4042</v>
      </c>
      <c r="M71" s="47"/>
      <c r="N71" s="55" t="s">
        <v>2920</v>
      </c>
      <c r="O71" s="55"/>
      <c r="P71" s="55" t="s">
        <v>2679</v>
      </c>
      <c r="Q71" s="55" t="s">
        <v>2921</v>
      </c>
      <c r="R71" s="55" t="s">
        <v>2922</v>
      </c>
      <c r="S71" s="55" t="s">
        <v>2923</v>
      </c>
    </row>
    <row r="72" spans="1:19" ht="12.75">
      <c r="A72" s="47">
        <v>70</v>
      </c>
      <c r="B72" s="55">
        <v>15323</v>
      </c>
      <c r="C72" s="56">
        <v>39545</v>
      </c>
      <c r="D72" s="56">
        <v>39545</v>
      </c>
      <c r="E72" s="56">
        <v>39547</v>
      </c>
      <c r="F72" s="60">
        <v>25</v>
      </c>
      <c r="G72" s="60">
        <v>25</v>
      </c>
      <c r="H72" s="57">
        <v>25</v>
      </c>
      <c r="I72" s="55" t="s">
        <v>2638</v>
      </c>
      <c r="J72" s="53">
        <v>80407027</v>
      </c>
      <c r="K72" s="55" t="s">
        <v>2686</v>
      </c>
      <c r="L72" s="55" t="s">
        <v>3304</v>
      </c>
      <c r="M72" s="47"/>
      <c r="N72" s="55" t="s">
        <v>2687</v>
      </c>
      <c r="O72" s="55"/>
      <c r="P72" s="55" t="s">
        <v>1972</v>
      </c>
      <c r="Q72" s="55" t="s">
        <v>2688</v>
      </c>
      <c r="R72" s="55" t="s">
        <v>3880</v>
      </c>
      <c r="S72" s="55" t="s">
        <v>2689</v>
      </c>
    </row>
    <row r="73" spans="1:19" ht="12.75">
      <c r="A73" s="47">
        <v>71</v>
      </c>
      <c r="B73" s="55">
        <v>15300</v>
      </c>
      <c r="C73" s="56">
        <v>39545</v>
      </c>
      <c r="D73" s="56">
        <v>39545</v>
      </c>
      <c r="E73" s="56">
        <v>39547</v>
      </c>
      <c r="F73" s="60">
        <v>208</v>
      </c>
      <c r="G73" s="60">
        <v>208</v>
      </c>
      <c r="H73" s="57">
        <v>208</v>
      </c>
      <c r="I73" s="55" t="s">
        <v>2638</v>
      </c>
      <c r="J73" s="53">
        <v>80407006</v>
      </c>
      <c r="K73" s="55" t="s">
        <v>2924</v>
      </c>
      <c r="L73" s="55" t="s">
        <v>2925</v>
      </c>
      <c r="M73" s="47"/>
      <c r="N73" s="55" t="s">
        <v>2926</v>
      </c>
      <c r="O73" s="55"/>
      <c r="P73" s="55" t="s">
        <v>2927</v>
      </c>
      <c r="Q73" s="55" t="s">
        <v>2928</v>
      </c>
      <c r="R73" s="55" t="s">
        <v>2929</v>
      </c>
      <c r="S73" s="55" t="s">
        <v>2930</v>
      </c>
    </row>
    <row r="74" spans="6:8" ht="12.75">
      <c r="F74" s="24" t="s">
        <v>2944</v>
      </c>
      <c r="G74" s="23">
        <f>SUM(G2:G73)</f>
        <v>5698</v>
      </c>
      <c r="H74" s="23">
        <f>SUM(H2:H73)</f>
        <v>6698</v>
      </c>
    </row>
    <row r="75" spans="6:8" ht="12.75">
      <c r="F75" s="24" t="s">
        <v>2945</v>
      </c>
      <c r="G75" s="6">
        <f>COUNT(G2:G73)</f>
        <v>71</v>
      </c>
      <c r="H75" s="23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140625" style="15" customWidth="1"/>
    <col min="4" max="4" width="10.8515625" style="17" bestFit="1" customWidth="1"/>
    <col min="5" max="5" width="10.7109375" style="17" bestFit="1" customWidth="1"/>
    <col min="6" max="6" width="9.7109375" style="21" bestFit="1" customWidth="1"/>
    <col min="7" max="7" width="9.57421875" style="21" bestFit="1" customWidth="1"/>
    <col min="8" max="8" width="9.8515625" style="3" customWidth="1"/>
    <col min="9" max="9" width="5.00390625" style="3" bestFit="1" customWidth="1"/>
    <col min="10" max="10" width="12.7109375" style="35" bestFit="1" customWidth="1"/>
    <col min="11" max="11" width="9.8515625" style="3" bestFit="1" customWidth="1"/>
    <col min="12" max="12" width="9.421875" style="3" bestFit="1" customWidth="1"/>
    <col min="13" max="13" width="9.00390625" style="3" customWidth="1"/>
    <col min="14" max="14" width="30.28125" style="3" bestFit="1" customWidth="1"/>
    <col min="15" max="15" width="10.140625" style="3" bestFit="1" customWidth="1"/>
    <col min="16" max="16" width="12.7109375" style="3" bestFit="1" customWidth="1"/>
    <col min="17" max="17" width="10.57421875" style="3" bestFit="1" customWidth="1"/>
    <col min="18" max="18" width="27.00390625" style="3" bestFit="1" customWidth="1"/>
    <col min="19" max="19" width="32.57421875" style="3" bestFit="1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44" t="s">
        <v>3458</v>
      </c>
      <c r="D1" s="45" t="s">
        <v>3506</v>
      </c>
      <c r="E1" s="45" t="s">
        <v>3507</v>
      </c>
      <c r="F1" s="70" t="s">
        <v>3283</v>
      </c>
      <c r="G1" s="71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5288</v>
      </c>
      <c r="C2" s="49">
        <v>39485</v>
      </c>
      <c r="D2" s="56">
        <v>39485</v>
      </c>
      <c r="E2" s="49">
        <v>39490</v>
      </c>
      <c r="F2" s="59">
        <v>250</v>
      </c>
      <c r="G2" s="60">
        <v>250</v>
      </c>
      <c r="H2" s="52">
        <v>250</v>
      </c>
      <c r="I2" s="48" t="s">
        <v>1632</v>
      </c>
      <c r="J2" s="53" t="s">
        <v>1373</v>
      </c>
      <c r="K2" s="48" t="s">
        <v>1748</v>
      </c>
      <c r="L2" s="48" t="s">
        <v>1749</v>
      </c>
      <c r="M2" s="48"/>
      <c r="N2" s="48" t="s">
        <v>1750</v>
      </c>
      <c r="O2" s="48"/>
      <c r="P2" s="48" t="s">
        <v>1751</v>
      </c>
      <c r="Q2" s="48" t="s">
        <v>1752</v>
      </c>
      <c r="R2" s="48" t="s">
        <v>1753</v>
      </c>
      <c r="S2" s="48" t="s">
        <v>1754</v>
      </c>
    </row>
    <row r="3" spans="1:19" ht="12.75">
      <c r="A3" s="47">
        <v>2</v>
      </c>
      <c r="B3" s="48">
        <v>5289</v>
      </c>
      <c r="C3" s="49">
        <v>39485</v>
      </c>
      <c r="D3" s="56">
        <v>39485</v>
      </c>
      <c r="E3" s="49">
        <v>39490</v>
      </c>
      <c r="F3" s="59">
        <v>250</v>
      </c>
      <c r="G3" s="60">
        <v>250</v>
      </c>
      <c r="H3" s="52">
        <v>250</v>
      </c>
      <c r="I3" s="48" t="s">
        <v>1632</v>
      </c>
      <c r="J3" s="53" t="s">
        <v>1373</v>
      </c>
      <c r="K3" s="48" t="s">
        <v>1755</v>
      </c>
      <c r="L3" s="48" t="s">
        <v>1756</v>
      </c>
      <c r="M3" s="48"/>
      <c r="N3" s="48" t="s">
        <v>1750</v>
      </c>
      <c r="O3" s="48"/>
      <c r="P3" s="48" t="s">
        <v>1751</v>
      </c>
      <c r="Q3" s="48" t="s">
        <v>1752</v>
      </c>
      <c r="R3" s="48" t="s">
        <v>1757</v>
      </c>
      <c r="S3" s="48" t="s">
        <v>1758</v>
      </c>
    </row>
    <row r="4" spans="1:19" ht="12.75">
      <c r="A4" s="47">
        <v>3</v>
      </c>
      <c r="B4" s="48">
        <v>5322</v>
      </c>
      <c r="C4" s="49">
        <v>39484</v>
      </c>
      <c r="D4" s="56">
        <v>39484</v>
      </c>
      <c r="E4" s="49">
        <v>39492</v>
      </c>
      <c r="F4" s="59">
        <v>250</v>
      </c>
      <c r="G4" s="60">
        <v>250</v>
      </c>
      <c r="H4" s="52">
        <v>250</v>
      </c>
      <c r="I4" s="48" t="s">
        <v>1632</v>
      </c>
      <c r="J4" s="53" t="s">
        <v>1374</v>
      </c>
      <c r="K4" s="48" t="s">
        <v>1677</v>
      </c>
      <c r="L4" s="48" t="s">
        <v>1759</v>
      </c>
      <c r="M4" s="48"/>
      <c r="N4" s="48" t="s">
        <v>1760</v>
      </c>
      <c r="O4" s="48"/>
      <c r="P4" s="48" t="s">
        <v>1636</v>
      </c>
      <c r="Q4" s="48" t="s">
        <v>1761</v>
      </c>
      <c r="R4" s="48" t="s">
        <v>3336</v>
      </c>
      <c r="S4" s="48" t="s">
        <v>3337</v>
      </c>
    </row>
    <row r="5" spans="1:19" ht="12.75">
      <c r="A5" s="47">
        <v>4</v>
      </c>
      <c r="B5" s="48">
        <v>12255</v>
      </c>
      <c r="C5" s="49">
        <v>39513</v>
      </c>
      <c r="D5" s="56">
        <v>39513</v>
      </c>
      <c r="E5" s="49">
        <v>39517</v>
      </c>
      <c r="F5" s="59">
        <v>2300</v>
      </c>
      <c r="G5" s="60">
        <v>250</v>
      </c>
      <c r="H5" s="52">
        <v>250</v>
      </c>
      <c r="I5" s="48" t="s">
        <v>1632</v>
      </c>
      <c r="J5" s="53" t="s">
        <v>1375</v>
      </c>
      <c r="K5" s="48" t="s">
        <v>1788</v>
      </c>
      <c r="L5" s="48" t="s">
        <v>4003</v>
      </c>
      <c r="M5" s="48"/>
      <c r="N5" s="48" t="s">
        <v>1789</v>
      </c>
      <c r="O5" s="48"/>
      <c r="P5" s="48" t="s">
        <v>1636</v>
      </c>
      <c r="Q5" s="48" t="s">
        <v>1790</v>
      </c>
      <c r="R5" s="48" t="s">
        <v>3358</v>
      </c>
      <c r="S5" s="48" t="s">
        <v>3579</v>
      </c>
    </row>
    <row r="6" spans="1:19" ht="12.75">
      <c r="A6" s="47">
        <v>5</v>
      </c>
      <c r="B6" s="48">
        <v>12229</v>
      </c>
      <c r="C6" s="49">
        <v>39514</v>
      </c>
      <c r="D6" s="56">
        <v>39514</v>
      </c>
      <c r="E6" s="49">
        <v>39517</v>
      </c>
      <c r="F6" s="59">
        <v>100</v>
      </c>
      <c r="G6" s="60">
        <v>100</v>
      </c>
      <c r="H6" s="52">
        <v>100</v>
      </c>
      <c r="I6" s="48" t="s">
        <v>1632</v>
      </c>
      <c r="J6" s="53" t="s">
        <v>1376</v>
      </c>
      <c r="K6" s="48" t="s">
        <v>1668</v>
      </c>
      <c r="L6" s="48" t="s">
        <v>4523</v>
      </c>
      <c r="M6" s="48"/>
      <c r="N6" s="48" t="s">
        <v>1669</v>
      </c>
      <c r="O6" s="48"/>
      <c r="P6" s="48" t="s">
        <v>3298</v>
      </c>
      <c r="Q6" s="48" t="s">
        <v>1670</v>
      </c>
      <c r="R6" s="48" t="s">
        <v>3384</v>
      </c>
      <c r="S6" s="48"/>
    </row>
    <row r="7" spans="1:19" ht="12.75">
      <c r="A7" s="47">
        <v>6</v>
      </c>
      <c r="B7" s="48">
        <v>14534</v>
      </c>
      <c r="C7" s="49">
        <v>39536</v>
      </c>
      <c r="D7" s="56">
        <v>39536</v>
      </c>
      <c r="E7" s="49">
        <v>39538</v>
      </c>
      <c r="F7" s="59">
        <v>2300</v>
      </c>
      <c r="G7" s="60">
        <v>250</v>
      </c>
      <c r="H7" s="52">
        <v>250</v>
      </c>
      <c r="I7" s="48" t="s">
        <v>1632</v>
      </c>
      <c r="J7" s="53" t="s">
        <v>1377</v>
      </c>
      <c r="K7" s="48" t="s">
        <v>1808</v>
      </c>
      <c r="L7" s="48" t="s">
        <v>5057</v>
      </c>
      <c r="M7" s="48"/>
      <c r="N7" s="48" t="s">
        <v>1809</v>
      </c>
      <c r="O7" s="48"/>
      <c r="P7" s="48" t="s">
        <v>1636</v>
      </c>
      <c r="Q7" s="48" t="s">
        <v>1810</v>
      </c>
      <c r="R7" s="48" t="s">
        <v>1811</v>
      </c>
      <c r="S7" s="48" t="s">
        <v>1812</v>
      </c>
    </row>
    <row r="8" spans="1:19" ht="12.75">
      <c r="A8" s="47">
        <v>7</v>
      </c>
      <c r="B8" s="48">
        <v>14806</v>
      </c>
      <c r="C8" s="49">
        <v>39539</v>
      </c>
      <c r="D8" s="56">
        <v>39539</v>
      </c>
      <c r="E8" s="49">
        <v>39541</v>
      </c>
      <c r="F8" s="59">
        <v>100</v>
      </c>
      <c r="G8" s="60">
        <v>100</v>
      </c>
      <c r="H8" s="52">
        <v>100</v>
      </c>
      <c r="I8" s="48" t="s">
        <v>1632</v>
      </c>
      <c r="J8" s="53" t="s">
        <v>1378</v>
      </c>
      <c r="K8" s="48" t="s">
        <v>1716</v>
      </c>
      <c r="L8" s="48" t="s">
        <v>3417</v>
      </c>
      <c r="M8" s="48"/>
      <c r="N8" s="48" t="s">
        <v>1717</v>
      </c>
      <c r="O8" s="48"/>
      <c r="P8" s="48" t="s">
        <v>1718</v>
      </c>
      <c r="Q8" s="48" t="s">
        <v>1719</v>
      </c>
      <c r="R8" s="48" t="s">
        <v>1720</v>
      </c>
      <c r="S8" s="48" t="s">
        <v>1721</v>
      </c>
    </row>
    <row r="9" spans="1:19" ht="12.75">
      <c r="A9" s="47">
        <v>8</v>
      </c>
      <c r="B9" s="48">
        <v>14838</v>
      </c>
      <c r="C9" s="49">
        <v>39539</v>
      </c>
      <c r="D9" s="56">
        <v>39539</v>
      </c>
      <c r="E9" s="49">
        <v>39541</v>
      </c>
      <c r="F9" s="59">
        <v>100</v>
      </c>
      <c r="G9" s="60">
        <v>100</v>
      </c>
      <c r="H9" s="52">
        <v>100</v>
      </c>
      <c r="I9" s="48" t="s">
        <v>1632</v>
      </c>
      <c r="J9" s="53" t="s">
        <v>1380</v>
      </c>
      <c r="K9" s="48" t="s">
        <v>1722</v>
      </c>
      <c r="L9" s="48" t="s">
        <v>1723</v>
      </c>
      <c r="M9" s="48"/>
      <c r="N9" s="48" t="s">
        <v>1724</v>
      </c>
      <c r="O9" s="48"/>
      <c r="P9" s="48" t="s">
        <v>1725</v>
      </c>
      <c r="Q9" s="48" t="s">
        <v>1726</v>
      </c>
      <c r="R9" s="48"/>
      <c r="S9" s="48"/>
    </row>
    <row r="10" spans="1:19" ht="12.75">
      <c r="A10" s="47">
        <v>9</v>
      </c>
      <c r="B10" s="48">
        <v>14849</v>
      </c>
      <c r="C10" s="49">
        <v>39539</v>
      </c>
      <c r="D10" s="56">
        <v>39539</v>
      </c>
      <c r="E10" s="49">
        <v>39541</v>
      </c>
      <c r="F10" s="59">
        <v>100</v>
      </c>
      <c r="G10" s="60">
        <v>100</v>
      </c>
      <c r="H10" s="52">
        <v>100</v>
      </c>
      <c r="I10" s="48" t="s">
        <v>1632</v>
      </c>
      <c r="J10" s="53" t="s">
        <v>1379</v>
      </c>
      <c r="K10" s="48" t="s">
        <v>1727</v>
      </c>
      <c r="L10" s="48" t="s">
        <v>4273</v>
      </c>
      <c r="M10" s="48"/>
      <c r="N10" s="48" t="s">
        <v>1728</v>
      </c>
      <c r="O10" s="48"/>
      <c r="P10" s="48" t="s">
        <v>1729</v>
      </c>
      <c r="Q10" s="48" t="s">
        <v>1730</v>
      </c>
      <c r="R10" s="48" t="s">
        <v>1731</v>
      </c>
      <c r="S10" s="48" t="s">
        <v>3351</v>
      </c>
    </row>
    <row r="11" spans="1:19" ht="12.75">
      <c r="A11" s="47">
        <v>10</v>
      </c>
      <c r="B11" s="48">
        <v>14886</v>
      </c>
      <c r="C11" s="49">
        <v>39539</v>
      </c>
      <c r="D11" s="56">
        <v>39539</v>
      </c>
      <c r="E11" s="49">
        <v>39541</v>
      </c>
      <c r="F11" s="59">
        <v>100</v>
      </c>
      <c r="G11" s="60">
        <v>100</v>
      </c>
      <c r="H11" s="52">
        <v>100</v>
      </c>
      <c r="I11" s="48" t="s">
        <v>1632</v>
      </c>
      <c r="J11" s="53" t="s">
        <v>1381</v>
      </c>
      <c r="K11" s="48" t="s">
        <v>1732</v>
      </c>
      <c r="L11" s="48" t="s">
        <v>3434</v>
      </c>
      <c r="M11" s="48"/>
      <c r="N11" s="48" t="s">
        <v>1733</v>
      </c>
      <c r="O11" s="48"/>
      <c r="P11" s="48" t="s">
        <v>1734</v>
      </c>
      <c r="Q11" s="48" t="s">
        <v>1735</v>
      </c>
      <c r="R11" s="48" t="s">
        <v>1736</v>
      </c>
      <c r="S11" s="48" t="s">
        <v>1737</v>
      </c>
    </row>
    <row r="12" spans="1:19" ht="12.75">
      <c r="A12" s="47"/>
      <c r="B12" s="48"/>
      <c r="C12" s="49"/>
      <c r="D12" s="56"/>
      <c r="E12" s="49"/>
      <c r="F12" s="59"/>
      <c r="G12" s="60"/>
      <c r="H12" s="52"/>
      <c r="I12" s="48"/>
      <c r="J12" s="53"/>
      <c r="K12" s="48"/>
      <c r="L12" s="48"/>
      <c r="M12" s="55"/>
      <c r="N12" s="48"/>
      <c r="O12" s="48"/>
      <c r="P12" s="48"/>
      <c r="Q12" s="48"/>
      <c r="R12" s="48"/>
      <c r="S12" s="48"/>
    </row>
    <row r="13" spans="1:19" ht="12.75">
      <c r="A13" s="47">
        <v>11</v>
      </c>
      <c r="B13" s="48">
        <v>9314</v>
      </c>
      <c r="C13" s="49">
        <v>39472</v>
      </c>
      <c r="D13" s="56">
        <v>39472</v>
      </c>
      <c r="E13" s="49">
        <v>39476</v>
      </c>
      <c r="F13" s="59">
        <v>300</v>
      </c>
      <c r="G13" s="60">
        <v>250</v>
      </c>
      <c r="H13" s="52">
        <v>250</v>
      </c>
      <c r="I13" s="48" t="s">
        <v>1632</v>
      </c>
      <c r="J13" s="53">
        <v>80125003</v>
      </c>
      <c r="K13" s="48" t="s">
        <v>1743</v>
      </c>
      <c r="L13" s="48" t="s">
        <v>3295</v>
      </c>
      <c r="M13" s="48"/>
      <c r="N13" s="48" t="s">
        <v>1744</v>
      </c>
      <c r="O13" s="48"/>
      <c r="P13" s="48" t="s">
        <v>1636</v>
      </c>
      <c r="Q13" s="48" t="s">
        <v>1745</v>
      </c>
      <c r="R13" s="48" t="s">
        <v>1746</v>
      </c>
      <c r="S13" s="48" t="s">
        <v>1747</v>
      </c>
    </row>
    <row r="14" spans="1:19" ht="12.75">
      <c r="A14" s="47">
        <v>12</v>
      </c>
      <c r="B14" s="48">
        <v>7797</v>
      </c>
      <c r="C14" s="49">
        <v>39478</v>
      </c>
      <c r="D14" s="56">
        <v>39478</v>
      </c>
      <c r="E14" s="49">
        <v>39483</v>
      </c>
      <c r="F14" s="59">
        <v>300</v>
      </c>
      <c r="G14" s="60">
        <v>250</v>
      </c>
      <c r="H14" s="52">
        <v>250</v>
      </c>
      <c r="I14" s="48" t="s">
        <v>1632</v>
      </c>
      <c r="J14" s="53">
        <v>80131113</v>
      </c>
      <c r="K14" s="48" t="s">
        <v>1771</v>
      </c>
      <c r="L14" s="48" t="s">
        <v>1772</v>
      </c>
      <c r="M14" s="48"/>
      <c r="N14" s="48" t="s">
        <v>1773</v>
      </c>
      <c r="O14" s="48" t="s">
        <v>1774</v>
      </c>
      <c r="P14" s="48" t="s">
        <v>1775</v>
      </c>
      <c r="Q14" s="48" t="s">
        <v>1776</v>
      </c>
      <c r="R14" s="48" t="s">
        <v>3384</v>
      </c>
      <c r="S14" s="48" t="s">
        <v>4648</v>
      </c>
    </row>
    <row r="15" spans="1:19" ht="12.75">
      <c r="A15" s="47">
        <v>13</v>
      </c>
      <c r="B15" s="48">
        <v>7901</v>
      </c>
      <c r="C15" s="49">
        <v>39480</v>
      </c>
      <c r="D15" s="56">
        <v>39480</v>
      </c>
      <c r="E15" s="49">
        <v>39483</v>
      </c>
      <c r="F15" s="59">
        <v>100</v>
      </c>
      <c r="G15" s="60">
        <v>100</v>
      </c>
      <c r="H15" s="52">
        <v>100</v>
      </c>
      <c r="I15" s="48" t="s">
        <v>1632</v>
      </c>
      <c r="J15" s="53">
        <v>80202009</v>
      </c>
      <c r="K15" s="48" t="s">
        <v>1651</v>
      </c>
      <c r="L15" s="48" t="s">
        <v>4437</v>
      </c>
      <c r="M15" s="48"/>
      <c r="N15" s="48" t="s">
        <v>1652</v>
      </c>
      <c r="O15" s="48"/>
      <c r="P15" s="48" t="s">
        <v>1636</v>
      </c>
      <c r="Q15" s="48" t="s">
        <v>1653</v>
      </c>
      <c r="R15" s="48" t="s">
        <v>4697</v>
      </c>
      <c r="S15" s="48" t="s">
        <v>1654</v>
      </c>
    </row>
    <row r="16" spans="1:19" ht="12.75">
      <c r="A16" s="47">
        <v>14</v>
      </c>
      <c r="B16" s="48">
        <v>8026</v>
      </c>
      <c r="C16" s="49">
        <v>39481</v>
      </c>
      <c r="D16" s="56">
        <v>39481</v>
      </c>
      <c r="E16" s="49">
        <v>39483</v>
      </c>
      <c r="F16" s="59">
        <v>300</v>
      </c>
      <c r="G16" s="60">
        <v>250</v>
      </c>
      <c r="H16" s="52">
        <v>250</v>
      </c>
      <c r="I16" s="48" t="s">
        <v>1632</v>
      </c>
      <c r="J16" s="53">
        <v>80203054</v>
      </c>
      <c r="K16" s="48" t="s">
        <v>1777</v>
      </c>
      <c r="L16" s="48" t="s">
        <v>1778</v>
      </c>
      <c r="M16" s="48"/>
      <c r="N16" s="48" t="s">
        <v>1779</v>
      </c>
      <c r="O16" s="48"/>
      <c r="P16" s="48" t="s">
        <v>1780</v>
      </c>
      <c r="Q16" s="48" t="s">
        <v>1781</v>
      </c>
      <c r="R16" s="48" t="s">
        <v>4826</v>
      </c>
      <c r="S16" s="48" t="s">
        <v>3337</v>
      </c>
    </row>
    <row r="17" spans="1:19" ht="12.75">
      <c r="A17" s="47">
        <v>15</v>
      </c>
      <c r="B17" s="48">
        <v>8222</v>
      </c>
      <c r="C17" s="49">
        <v>39489</v>
      </c>
      <c r="D17" s="56">
        <v>39489</v>
      </c>
      <c r="E17" s="49">
        <v>39491</v>
      </c>
      <c r="F17" s="59">
        <v>400</v>
      </c>
      <c r="G17" s="60">
        <v>250</v>
      </c>
      <c r="H17" s="52">
        <v>250</v>
      </c>
      <c r="I17" s="48" t="s">
        <v>1632</v>
      </c>
      <c r="J17" s="53">
        <v>80211008</v>
      </c>
      <c r="K17" s="48" t="s">
        <v>1782</v>
      </c>
      <c r="L17" s="48" t="s">
        <v>1783</v>
      </c>
      <c r="M17" s="48"/>
      <c r="N17" s="48" t="s">
        <v>1784</v>
      </c>
      <c r="O17" s="48"/>
      <c r="P17" s="48" t="s">
        <v>1780</v>
      </c>
      <c r="Q17" s="48" t="s">
        <v>1785</v>
      </c>
      <c r="R17" s="48" t="s">
        <v>1786</v>
      </c>
      <c r="S17" s="48" t="s">
        <v>1787</v>
      </c>
    </row>
    <row r="18" spans="1:19" ht="12.75">
      <c r="A18" s="47">
        <v>16</v>
      </c>
      <c r="B18" s="48">
        <v>8274</v>
      </c>
      <c r="C18" s="49">
        <v>39491</v>
      </c>
      <c r="D18" s="56">
        <v>39491</v>
      </c>
      <c r="E18" s="49">
        <v>39493</v>
      </c>
      <c r="F18" s="59">
        <v>100</v>
      </c>
      <c r="G18" s="60">
        <v>100</v>
      </c>
      <c r="H18" s="52">
        <v>100</v>
      </c>
      <c r="I18" s="48" t="s">
        <v>1632</v>
      </c>
      <c r="J18" s="53">
        <v>80213008</v>
      </c>
      <c r="K18" s="48" t="s">
        <v>1655</v>
      </c>
      <c r="L18" s="48" t="s">
        <v>3478</v>
      </c>
      <c r="M18" s="48"/>
      <c r="N18" s="48" t="s">
        <v>1656</v>
      </c>
      <c r="O18" s="48"/>
      <c r="P18" s="48" t="s">
        <v>1636</v>
      </c>
      <c r="Q18" s="48" t="s">
        <v>1657</v>
      </c>
      <c r="R18" s="48" t="s">
        <v>3740</v>
      </c>
      <c r="S18" s="48" t="s">
        <v>1658</v>
      </c>
    </row>
    <row r="19" spans="1:19" ht="12.75">
      <c r="A19" s="47">
        <v>17</v>
      </c>
      <c r="B19" s="48">
        <v>8324</v>
      </c>
      <c r="C19" s="49">
        <v>39492</v>
      </c>
      <c r="D19" s="56">
        <v>39492</v>
      </c>
      <c r="E19" s="49">
        <v>39497</v>
      </c>
      <c r="F19" s="59">
        <v>100</v>
      </c>
      <c r="G19" s="60">
        <v>100</v>
      </c>
      <c r="H19" s="52">
        <v>100</v>
      </c>
      <c r="I19" s="48" t="s">
        <v>1632</v>
      </c>
      <c r="J19" s="53">
        <v>80214028</v>
      </c>
      <c r="K19" s="48" t="s">
        <v>1659</v>
      </c>
      <c r="L19" s="48" t="s">
        <v>3304</v>
      </c>
      <c r="M19" s="48"/>
      <c r="N19" s="48" t="s">
        <v>1660</v>
      </c>
      <c r="O19" s="48"/>
      <c r="P19" s="48" t="s">
        <v>1636</v>
      </c>
      <c r="Q19" s="48" t="s">
        <v>1661</v>
      </c>
      <c r="R19" s="48" t="s">
        <v>1662</v>
      </c>
      <c r="S19" s="48" t="s">
        <v>1663</v>
      </c>
    </row>
    <row r="20" spans="1:19" ht="12.75">
      <c r="A20" s="47">
        <v>18</v>
      </c>
      <c r="B20" s="48">
        <v>5725</v>
      </c>
      <c r="C20" s="49">
        <v>39502</v>
      </c>
      <c r="D20" s="56">
        <v>39502</v>
      </c>
      <c r="E20" s="49">
        <v>39504</v>
      </c>
      <c r="F20" s="59">
        <v>150</v>
      </c>
      <c r="G20" s="60">
        <v>150</v>
      </c>
      <c r="H20" s="52">
        <v>150</v>
      </c>
      <c r="I20" s="48" t="s">
        <v>1632</v>
      </c>
      <c r="J20" s="53">
        <v>80224540</v>
      </c>
      <c r="K20" s="48" t="s">
        <v>1738</v>
      </c>
      <c r="L20" s="48" t="s">
        <v>4848</v>
      </c>
      <c r="M20" s="48"/>
      <c r="N20" s="48" t="s">
        <v>1739</v>
      </c>
      <c r="O20" s="48"/>
      <c r="P20" s="48" t="s">
        <v>1636</v>
      </c>
      <c r="Q20" s="48" t="s">
        <v>1740</v>
      </c>
      <c r="R20" s="48" t="s">
        <v>1741</v>
      </c>
      <c r="S20" s="48" t="s">
        <v>1742</v>
      </c>
    </row>
    <row r="21" spans="1:19" ht="12.75">
      <c r="A21" s="47">
        <v>19</v>
      </c>
      <c r="B21" s="48">
        <v>6247</v>
      </c>
      <c r="C21" s="49">
        <v>39502</v>
      </c>
      <c r="D21" s="56">
        <v>39502</v>
      </c>
      <c r="E21" s="49">
        <v>39506</v>
      </c>
      <c r="F21" s="59">
        <v>2300</v>
      </c>
      <c r="G21" s="60">
        <v>250</v>
      </c>
      <c r="H21" s="52">
        <v>250</v>
      </c>
      <c r="I21" s="48" t="s">
        <v>1632</v>
      </c>
      <c r="J21" s="53">
        <v>80224082</v>
      </c>
      <c r="K21" s="48" t="s">
        <v>1762</v>
      </c>
      <c r="L21" s="48" t="s">
        <v>4003</v>
      </c>
      <c r="M21" s="48"/>
      <c r="N21" s="48" t="s">
        <v>1763</v>
      </c>
      <c r="O21" s="48"/>
      <c r="P21" s="48" t="s">
        <v>1636</v>
      </c>
      <c r="Q21" s="48" t="s">
        <v>1764</v>
      </c>
      <c r="R21" s="48" t="s">
        <v>1765</v>
      </c>
      <c r="S21" s="48" t="s">
        <v>3607</v>
      </c>
    </row>
    <row r="22" spans="1:19" ht="12.75">
      <c r="A22" s="47">
        <v>20</v>
      </c>
      <c r="B22" s="48">
        <v>6787</v>
      </c>
      <c r="C22" s="49">
        <v>39503</v>
      </c>
      <c r="D22" s="56">
        <v>39503</v>
      </c>
      <c r="E22" s="49">
        <v>39505</v>
      </c>
      <c r="F22" s="59">
        <v>100</v>
      </c>
      <c r="G22" s="60">
        <v>100</v>
      </c>
      <c r="H22" s="52">
        <v>100</v>
      </c>
      <c r="I22" s="48" t="s">
        <v>1632</v>
      </c>
      <c r="J22" s="53">
        <v>80225317</v>
      </c>
      <c r="K22" s="48" t="s">
        <v>1633</v>
      </c>
      <c r="L22" s="48" t="s">
        <v>1634</v>
      </c>
      <c r="M22" s="48"/>
      <c r="N22" s="48" t="s">
        <v>1635</v>
      </c>
      <c r="O22" s="48"/>
      <c r="P22" s="48" t="s">
        <v>1636</v>
      </c>
      <c r="Q22" s="48" t="s">
        <v>1637</v>
      </c>
      <c r="R22" s="48" t="s">
        <v>3845</v>
      </c>
      <c r="S22" s="48" t="s">
        <v>1638</v>
      </c>
    </row>
    <row r="23" spans="1:19" ht="12.75">
      <c r="A23" s="47">
        <v>21</v>
      </c>
      <c r="B23" s="48">
        <v>6842</v>
      </c>
      <c r="C23" s="49">
        <v>39503</v>
      </c>
      <c r="D23" s="56">
        <v>39503</v>
      </c>
      <c r="E23" s="49">
        <v>39505</v>
      </c>
      <c r="F23" s="59">
        <v>100</v>
      </c>
      <c r="G23" s="60">
        <v>100</v>
      </c>
      <c r="H23" s="52">
        <v>100</v>
      </c>
      <c r="I23" s="48" t="s">
        <v>1632</v>
      </c>
      <c r="J23" s="53">
        <v>80225340</v>
      </c>
      <c r="K23" s="48" t="s">
        <v>1639</v>
      </c>
      <c r="L23" s="48" t="s">
        <v>1640</v>
      </c>
      <c r="M23" s="48"/>
      <c r="N23" s="48" t="s">
        <v>1641</v>
      </c>
      <c r="O23" s="48"/>
      <c r="P23" s="48" t="s">
        <v>1636</v>
      </c>
      <c r="Q23" s="48" t="s">
        <v>1642</v>
      </c>
      <c r="R23" s="48" t="s">
        <v>1643</v>
      </c>
      <c r="S23" s="48" t="s">
        <v>1644</v>
      </c>
    </row>
    <row r="24" spans="1:19" ht="12.75">
      <c r="A24" s="47">
        <v>22</v>
      </c>
      <c r="B24" s="48">
        <v>6892</v>
      </c>
      <c r="C24" s="49">
        <v>39503</v>
      </c>
      <c r="D24" s="56">
        <v>39504</v>
      </c>
      <c r="E24" s="49">
        <v>39506</v>
      </c>
      <c r="F24" s="59">
        <v>100</v>
      </c>
      <c r="G24" s="60">
        <v>100</v>
      </c>
      <c r="H24" s="52">
        <v>100</v>
      </c>
      <c r="I24" s="48" t="s">
        <v>1632</v>
      </c>
      <c r="J24" s="53">
        <v>80226081</v>
      </c>
      <c r="K24" s="48" t="s">
        <v>1645</v>
      </c>
      <c r="L24" s="48" t="s">
        <v>1646</v>
      </c>
      <c r="M24" s="48"/>
      <c r="N24" s="48" t="s">
        <v>1647</v>
      </c>
      <c r="O24" s="48"/>
      <c r="P24" s="48" t="s">
        <v>1648</v>
      </c>
      <c r="Q24" s="48" t="s">
        <v>1649</v>
      </c>
      <c r="R24" s="48" t="s">
        <v>1650</v>
      </c>
      <c r="S24" s="48" t="s">
        <v>3579</v>
      </c>
    </row>
    <row r="25" spans="1:19" ht="12.75">
      <c r="A25" s="47">
        <v>23</v>
      </c>
      <c r="B25" s="48">
        <v>9141</v>
      </c>
      <c r="C25" s="49">
        <v>39505</v>
      </c>
      <c r="D25" s="56">
        <v>39505</v>
      </c>
      <c r="E25" s="49">
        <v>39507</v>
      </c>
      <c r="F25" s="59">
        <v>100</v>
      </c>
      <c r="G25" s="60">
        <v>100</v>
      </c>
      <c r="H25" s="52">
        <v>100</v>
      </c>
      <c r="I25" s="48" t="s">
        <v>1632</v>
      </c>
      <c r="J25" s="53">
        <v>80227421</v>
      </c>
      <c r="K25" s="48" t="s">
        <v>1664</v>
      </c>
      <c r="L25" s="48" t="s">
        <v>4003</v>
      </c>
      <c r="M25" s="48"/>
      <c r="N25" s="48" t="s">
        <v>1665</v>
      </c>
      <c r="O25" s="48"/>
      <c r="P25" s="48" t="s">
        <v>1636</v>
      </c>
      <c r="Q25" s="48" t="s">
        <v>1666</v>
      </c>
      <c r="R25" s="48" t="s">
        <v>4804</v>
      </c>
      <c r="S25" s="48" t="s">
        <v>1667</v>
      </c>
    </row>
    <row r="26" spans="1:19" ht="12.75">
      <c r="A26" s="47">
        <v>24</v>
      </c>
      <c r="B26" s="48">
        <v>7507</v>
      </c>
      <c r="C26" s="49">
        <v>39505</v>
      </c>
      <c r="D26" s="56">
        <v>39505</v>
      </c>
      <c r="E26" s="49">
        <v>39507</v>
      </c>
      <c r="F26" s="59">
        <v>281</v>
      </c>
      <c r="G26" s="60">
        <v>250</v>
      </c>
      <c r="H26" s="52">
        <v>250</v>
      </c>
      <c r="I26" s="48" t="s">
        <v>1632</v>
      </c>
      <c r="J26" s="53">
        <v>80227326</v>
      </c>
      <c r="K26" s="48" t="s">
        <v>1766</v>
      </c>
      <c r="L26" s="48" t="s">
        <v>1767</v>
      </c>
      <c r="M26" s="48"/>
      <c r="N26" s="48" t="s">
        <v>1768</v>
      </c>
      <c r="O26" s="48"/>
      <c r="P26" s="48" t="s">
        <v>1729</v>
      </c>
      <c r="Q26" s="48" t="s">
        <v>1769</v>
      </c>
      <c r="R26" s="48" t="s">
        <v>1770</v>
      </c>
      <c r="S26" s="48" t="s">
        <v>3579</v>
      </c>
    </row>
    <row r="27" spans="1:19" ht="12.75">
      <c r="A27" s="47">
        <v>25</v>
      </c>
      <c r="B27" s="48">
        <v>12702</v>
      </c>
      <c r="C27" s="49">
        <v>39509</v>
      </c>
      <c r="D27" s="56">
        <v>39509</v>
      </c>
      <c r="E27" s="49">
        <v>39511</v>
      </c>
      <c r="F27" s="59">
        <v>100</v>
      </c>
      <c r="G27" s="60">
        <v>100</v>
      </c>
      <c r="H27" s="52">
        <v>100</v>
      </c>
      <c r="I27" s="48" t="s">
        <v>1632</v>
      </c>
      <c r="J27" s="53">
        <v>80302012</v>
      </c>
      <c r="K27" s="48" t="s">
        <v>1671</v>
      </c>
      <c r="L27" s="48" t="s">
        <v>3685</v>
      </c>
      <c r="M27" s="48"/>
      <c r="N27" s="48" t="s">
        <v>1672</v>
      </c>
      <c r="O27" s="48"/>
      <c r="P27" s="48" t="s">
        <v>1673</v>
      </c>
      <c r="Q27" s="48" t="s">
        <v>1674</v>
      </c>
      <c r="R27" s="48" t="s">
        <v>1675</v>
      </c>
      <c r="S27" s="48" t="s">
        <v>1676</v>
      </c>
    </row>
    <row r="28" spans="1:19" ht="12.75">
      <c r="A28" s="47">
        <v>26</v>
      </c>
      <c r="B28" s="48">
        <v>12850</v>
      </c>
      <c r="C28" s="49">
        <v>39510</v>
      </c>
      <c r="D28" s="56">
        <v>39510</v>
      </c>
      <c r="E28" s="49">
        <v>39512</v>
      </c>
      <c r="F28" s="59">
        <v>500</v>
      </c>
      <c r="G28" s="60">
        <v>250</v>
      </c>
      <c r="H28" s="52">
        <v>250</v>
      </c>
      <c r="I28" s="48" t="s">
        <v>1632</v>
      </c>
      <c r="J28" s="53">
        <v>80303102</v>
      </c>
      <c r="K28" s="48" t="s">
        <v>1791</v>
      </c>
      <c r="L28" s="48" t="s">
        <v>1792</v>
      </c>
      <c r="M28" s="48"/>
      <c r="N28" s="48" t="s">
        <v>1793</v>
      </c>
      <c r="O28" s="48"/>
      <c r="P28" s="48" t="s">
        <v>1794</v>
      </c>
      <c r="Q28" s="48" t="s">
        <v>1795</v>
      </c>
      <c r="R28" s="48" t="s">
        <v>1796</v>
      </c>
      <c r="S28" s="48" t="s">
        <v>1797</v>
      </c>
    </row>
    <row r="29" spans="1:19" ht="12.75">
      <c r="A29" s="47">
        <v>27</v>
      </c>
      <c r="B29" s="48">
        <v>13315</v>
      </c>
      <c r="C29" s="49">
        <v>39517</v>
      </c>
      <c r="D29" s="56">
        <v>39518</v>
      </c>
      <c r="E29" s="49">
        <v>39520</v>
      </c>
      <c r="F29" s="59">
        <v>100</v>
      </c>
      <c r="G29" s="60">
        <v>100</v>
      </c>
      <c r="H29" s="52">
        <v>100</v>
      </c>
      <c r="I29" s="48" t="s">
        <v>1632</v>
      </c>
      <c r="J29" s="53">
        <v>80311012</v>
      </c>
      <c r="K29" s="48" t="s">
        <v>1677</v>
      </c>
      <c r="L29" s="48" t="s">
        <v>4630</v>
      </c>
      <c r="M29" s="48"/>
      <c r="N29" s="48" t="s">
        <v>1678</v>
      </c>
      <c r="O29" s="48"/>
      <c r="P29" s="48" t="s">
        <v>1636</v>
      </c>
      <c r="Q29" s="48" t="s">
        <v>1679</v>
      </c>
      <c r="R29" s="48" t="s">
        <v>3384</v>
      </c>
      <c r="S29" s="48" t="s">
        <v>3384</v>
      </c>
    </row>
    <row r="30" spans="1:19" ht="12.75">
      <c r="A30" s="47">
        <v>28</v>
      </c>
      <c r="B30" s="48">
        <v>13432</v>
      </c>
      <c r="C30" s="49">
        <v>39518</v>
      </c>
      <c r="D30" s="56" t="s">
        <v>4359</v>
      </c>
      <c r="E30" s="49">
        <v>39520</v>
      </c>
      <c r="F30" s="59">
        <v>100</v>
      </c>
      <c r="G30" s="60">
        <v>100</v>
      </c>
      <c r="H30" s="52">
        <v>100</v>
      </c>
      <c r="I30" s="48" t="s">
        <v>1632</v>
      </c>
      <c r="J30" s="53">
        <v>80312092</v>
      </c>
      <c r="K30" s="48" t="s">
        <v>4367</v>
      </c>
      <c r="L30" s="48" t="s">
        <v>1680</v>
      </c>
      <c r="M30" s="48"/>
      <c r="N30" s="48" t="s">
        <v>1681</v>
      </c>
      <c r="O30" s="48"/>
      <c r="P30" s="48" t="s">
        <v>1636</v>
      </c>
      <c r="Q30" s="48" t="s">
        <v>1682</v>
      </c>
      <c r="R30" s="48" t="s">
        <v>1683</v>
      </c>
      <c r="S30" s="48" t="s">
        <v>1684</v>
      </c>
    </row>
    <row r="31" spans="1:19" ht="12.75">
      <c r="A31" s="47">
        <v>29</v>
      </c>
      <c r="B31" s="48">
        <v>13629</v>
      </c>
      <c r="C31" s="49">
        <v>39522</v>
      </c>
      <c r="D31" s="56">
        <v>39522</v>
      </c>
      <c r="E31" s="49">
        <v>39525</v>
      </c>
      <c r="F31" s="59">
        <v>100</v>
      </c>
      <c r="G31" s="60">
        <v>100</v>
      </c>
      <c r="H31" s="52">
        <v>100</v>
      </c>
      <c r="I31" s="48" t="s">
        <v>1632</v>
      </c>
      <c r="J31" s="53">
        <v>80315009</v>
      </c>
      <c r="K31" s="48" t="s">
        <v>1685</v>
      </c>
      <c r="L31" s="48" t="s">
        <v>1686</v>
      </c>
      <c r="M31" s="48"/>
      <c r="N31" s="48" t="s">
        <v>1687</v>
      </c>
      <c r="O31" s="48"/>
      <c r="P31" s="48" t="s">
        <v>1688</v>
      </c>
      <c r="Q31" s="48" t="s">
        <v>1689</v>
      </c>
      <c r="R31" s="48" t="s">
        <v>1690</v>
      </c>
      <c r="S31" s="48" t="s">
        <v>1691</v>
      </c>
    </row>
    <row r="32" spans="1:19" ht="12.75">
      <c r="A32" s="47">
        <v>30</v>
      </c>
      <c r="B32" s="48">
        <v>13644</v>
      </c>
      <c r="C32" s="49">
        <v>39522</v>
      </c>
      <c r="D32" s="56">
        <v>39522</v>
      </c>
      <c r="E32" s="49">
        <v>39525</v>
      </c>
      <c r="F32" s="59">
        <v>100</v>
      </c>
      <c r="G32" s="60">
        <v>100</v>
      </c>
      <c r="H32" s="52">
        <v>100</v>
      </c>
      <c r="I32" s="48" t="s">
        <v>1632</v>
      </c>
      <c r="J32" s="53">
        <v>80315006</v>
      </c>
      <c r="K32" s="48" t="s">
        <v>1692</v>
      </c>
      <c r="L32" s="48" t="s">
        <v>3744</v>
      </c>
      <c r="M32" s="48"/>
      <c r="N32" s="48" t="s">
        <v>1693</v>
      </c>
      <c r="O32" s="48" t="s">
        <v>1694</v>
      </c>
      <c r="P32" s="48" t="s">
        <v>1695</v>
      </c>
      <c r="Q32" s="48" t="s">
        <v>1696</v>
      </c>
      <c r="R32" s="48" t="s">
        <v>4088</v>
      </c>
      <c r="S32" s="48" t="s">
        <v>3541</v>
      </c>
    </row>
    <row r="33" spans="1:19" ht="12.75">
      <c r="A33" s="47">
        <v>31</v>
      </c>
      <c r="B33" s="48">
        <v>13748</v>
      </c>
      <c r="C33" s="49">
        <v>39524</v>
      </c>
      <c r="D33" s="56">
        <v>39524</v>
      </c>
      <c r="E33" s="49">
        <v>39526</v>
      </c>
      <c r="F33" s="59">
        <v>100</v>
      </c>
      <c r="G33" s="60">
        <v>100</v>
      </c>
      <c r="H33" s="52">
        <v>100</v>
      </c>
      <c r="I33" s="48" t="s">
        <v>1632</v>
      </c>
      <c r="J33" s="53">
        <v>80317083</v>
      </c>
      <c r="K33" s="48" t="s">
        <v>1697</v>
      </c>
      <c r="L33" s="48" t="s">
        <v>1698</v>
      </c>
      <c r="M33" s="48"/>
      <c r="N33" s="48" t="s">
        <v>1699</v>
      </c>
      <c r="O33" s="48"/>
      <c r="P33" s="48" t="s">
        <v>1700</v>
      </c>
      <c r="Q33" s="48" t="s">
        <v>1701</v>
      </c>
      <c r="R33" s="48" t="s">
        <v>1702</v>
      </c>
      <c r="S33" s="48" t="s">
        <v>1703</v>
      </c>
    </row>
    <row r="34" spans="1:19" ht="12.75">
      <c r="A34" s="47">
        <v>32</v>
      </c>
      <c r="B34" s="48">
        <v>13894</v>
      </c>
      <c r="C34" s="49">
        <v>39525</v>
      </c>
      <c r="D34" s="56">
        <v>39525</v>
      </c>
      <c r="E34" s="49">
        <v>39527</v>
      </c>
      <c r="F34" s="59">
        <v>100</v>
      </c>
      <c r="G34" s="60">
        <v>100</v>
      </c>
      <c r="H34" s="52">
        <v>100</v>
      </c>
      <c r="I34" s="48" t="s">
        <v>1632</v>
      </c>
      <c r="J34" s="53">
        <v>80318036</v>
      </c>
      <c r="K34" s="48" t="s">
        <v>1704</v>
      </c>
      <c r="L34" s="48" t="s">
        <v>4042</v>
      </c>
      <c r="M34" s="48"/>
      <c r="N34" s="48" t="s">
        <v>1705</v>
      </c>
      <c r="O34" s="48"/>
      <c r="P34" s="48" t="s">
        <v>1706</v>
      </c>
      <c r="Q34" s="48" t="s">
        <v>1707</v>
      </c>
      <c r="R34" s="48" t="s">
        <v>1708</v>
      </c>
      <c r="S34" s="48" t="s">
        <v>1709</v>
      </c>
    </row>
    <row r="35" spans="1:19" ht="12.75">
      <c r="A35" s="47">
        <v>33</v>
      </c>
      <c r="B35" s="48">
        <v>14156</v>
      </c>
      <c r="C35" s="49">
        <v>39530</v>
      </c>
      <c r="D35" s="56">
        <v>39530</v>
      </c>
      <c r="E35" s="49">
        <v>39532</v>
      </c>
      <c r="F35" s="59">
        <v>2300</v>
      </c>
      <c r="G35" s="60">
        <v>250</v>
      </c>
      <c r="H35" s="52">
        <v>250</v>
      </c>
      <c r="I35" s="48" t="s">
        <v>1632</v>
      </c>
      <c r="J35" s="53">
        <v>80323019</v>
      </c>
      <c r="K35" s="48" t="s">
        <v>1798</v>
      </c>
      <c r="L35" s="48" t="s">
        <v>1799</v>
      </c>
      <c r="M35" s="47"/>
      <c r="N35" s="48" t="s">
        <v>1744</v>
      </c>
      <c r="O35" s="48"/>
      <c r="P35" s="48" t="s">
        <v>1636</v>
      </c>
      <c r="Q35" s="48" t="s">
        <v>1745</v>
      </c>
      <c r="R35" s="48" t="s">
        <v>1800</v>
      </c>
      <c r="S35" s="48" t="s">
        <v>1801</v>
      </c>
    </row>
    <row r="36" spans="1:19" ht="12.75">
      <c r="A36" s="47">
        <v>34</v>
      </c>
      <c r="B36" s="48">
        <v>14334</v>
      </c>
      <c r="C36" s="49">
        <v>39533</v>
      </c>
      <c r="D36" s="56">
        <v>39533</v>
      </c>
      <c r="E36" s="49">
        <v>39535</v>
      </c>
      <c r="F36" s="59">
        <v>250</v>
      </c>
      <c r="G36" s="60">
        <v>250</v>
      </c>
      <c r="H36" s="52">
        <v>250</v>
      </c>
      <c r="I36" s="48" t="s">
        <v>1632</v>
      </c>
      <c r="J36" s="53">
        <v>80326020</v>
      </c>
      <c r="K36" s="48" t="s">
        <v>1802</v>
      </c>
      <c r="L36" s="48" t="s">
        <v>1803</v>
      </c>
      <c r="M36" s="47"/>
      <c r="N36" s="48" t="s">
        <v>1804</v>
      </c>
      <c r="O36" s="48"/>
      <c r="P36" s="48" t="s">
        <v>1636</v>
      </c>
      <c r="Q36" s="48" t="s">
        <v>1805</v>
      </c>
      <c r="R36" s="48" t="s">
        <v>1806</v>
      </c>
      <c r="S36" s="48" t="s">
        <v>1807</v>
      </c>
    </row>
    <row r="37" spans="1:19" ht="12.75">
      <c r="A37" s="47">
        <v>35</v>
      </c>
      <c r="B37" s="48">
        <v>14562</v>
      </c>
      <c r="C37" s="49">
        <v>39537</v>
      </c>
      <c r="D37" s="56">
        <v>39537</v>
      </c>
      <c r="E37" s="49">
        <v>39539</v>
      </c>
      <c r="F37" s="59">
        <v>100</v>
      </c>
      <c r="G37" s="60">
        <v>100</v>
      </c>
      <c r="H37" s="52">
        <v>100</v>
      </c>
      <c r="I37" s="48" t="s">
        <v>1632</v>
      </c>
      <c r="J37" s="53">
        <v>80330015</v>
      </c>
      <c r="K37" s="48" t="s">
        <v>1710</v>
      </c>
      <c r="L37" s="48" t="s">
        <v>4097</v>
      </c>
      <c r="M37" s="47"/>
      <c r="N37" s="48" t="s">
        <v>1711</v>
      </c>
      <c r="O37" s="48" t="s">
        <v>1712</v>
      </c>
      <c r="P37" s="48" t="s">
        <v>1713</v>
      </c>
      <c r="Q37" s="48" t="s">
        <v>1714</v>
      </c>
      <c r="R37" s="48" t="s">
        <v>1715</v>
      </c>
      <c r="S37" s="48" t="s">
        <v>3384</v>
      </c>
    </row>
    <row r="38" spans="6:8" ht="12.75">
      <c r="F38" s="20" t="s">
        <v>1300</v>
      </c>
      <c r="G38" s="21">
        <f>SUM(G2:G37)</f>
        <v>5650</v>
      </c>
      <c r="H38" s="21">
        <f>SUM(H2:H37)</f>
        <v>5650</v>
      </c>
    </row>
    <row r="39" spans="6:8" ht="12.75">
      <c r="F39" s="20" t="s">
        <v>1301</v>
      </c>
      <c r="G39" s="21">
        <f>COUNT(G2:G37)</f>
        <v>35</v>
      </c>
      <c r="H39" s="25">
        <f>+G38-H38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00390625" style="15" bestFit="1" customWidth="1"/>
    <col min="4" max="4" width="10.8515625" style="17" bestFit="1" customWidth="1"/>
    <col min="5" max="5" width="10.7109375" style="17" bestFit="1" customWidth="1"/>
    <col min="6" max="6" width="10.140625" style="3" customWidth="1"/>
    <col min="7" max="8" width="9.7109375" style="3" bestFit="1" customWidth="1"/>
    <col min="9" max="9" width="5.00390625" style="3" bestFit="1" customWidth="1"/>
    <col min="10" max="10" width="12.7109375" style="35" bestFit="1" customWidth="1"/>
    <col min="11" max="11" width="11.140625" style="3" bestFit="1" customWidth="1"/>
    <col min="12" max="12" width="12.57421875" style="3" bestFit="1" customWidth="1"/>
    <col min="13" max="13" width="9.00390625" style="3" customWidth="1"/>
    <col min="14" max="14" width="24.7109375" style="3" bestFit="1" customWidth="1"/>
    <col min="15" max="15" width="9.00390625" style="3" bestFit="1" customWidth="1"/>
    <col min="16" max="16" width="16.140625" style="3" bestFit="1" customWidth="1"/>
    <col min="17" max="17" width="10.57421875" style="3" bestFit="1" customWidth="1"/>
    <col min="18" max="18" width="21.421875" style="3" bestFit="1" customWidth="1"/>
    <col min="19" max="19" width="33.421875" style="3" bestFit="1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62" t="s">
        <v>3458</v>
      </c>
      <c r="D1" s="63" t="s">
        <v>3506</v>
      </c>
      <c r="E1" s="62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9549</v>
      </c>
      <c r="C2" s="49">
        <v>39513</v>
      </c>
      <c r="D2" s="56">
        <v>39513</v>
      </c>
      <c r="E2" s="49">
        <v>39517</v>
      </c>
      <c r="F2" s="50">
        <v>100</v>
      </c>
      <c r="G2" s="51">
        <v>100</v>
      </c>
      <c r="H2" s="52">
        <v>100</v>
      </c>
      <c r="I2" s="48" t="s">
        <v>4360</v>
      </c>
      <c r="J2" s="53" t="s">
        <v>674</v>
      </c>
      <c r="K2" s="48" t="s">
        <v>4415</v>
      </c>
      <c r="L2" s="48" t="s">
        <v>3304</v>
      </c>
      <c r="M2" s="48"/>
      <c r="N2" s="48" t="s">
        <v>4416</v>
      </c>
      <c r="O2" s="48"/>
      <c r="P2" s="48" t="s">
        <v>4363</v>
      </c>
      <c r="Q2" s="48" t="s">
        <v>4417</v>
      </c>
      <c r="R2" s="48"/>
      <c r="S2" s="48"/>
    </row>
    <row r="3" spans="1:19" ht="12.75">
      <c r="A3" s="47">
        <v>2</v>
      </c>
      <c r="B3" s="48">
        <v>12398</v>
      </c>
      <c r="C3" s="49">
        <v>39524</v>
      </c>
      <c r="D3" s="56">
        <v>39524</v>
      </c>
      <c r="E3" s="49">
        <v>39526</v>
      </c>
      <c r="F3" s="50">
        <v>200</v>
      </c>
      <c r="G3" s="51">
        <v>200</v>
      </c>
      <c r="H3" s="52">
        <v>200</v>
      </c>
      <c r="I3" s="48" t="s">
        <v>4360</v>
      </c>
      <c r="J3" s="53" t="s">
        <v>675</v>
      </c>
      <c r="K3" s="48" t="s">
        <v>4534</v>
      </c>
      <c r="L3" s="48" t="s">
        <v>4211</v>
      </c>
      <c r="M3" s="48"/>
      <c r="N3" s="48" t="s">
        <v>4535</v>
      </c>
      <c r="O3" s="48"/>
      <c r="P3" s="48" t="s">
        <v>4536</v>
      </c>
      <c r="Q3" s="48" t="s">
        <v>4537</v>
      </c>
      <c r="R3" s="48" t="s">
        <v>3384</v>
      </c>
      <c r="S3" s="48" t="s">
        <v>3384</v>
      </c>
    </row>
    <row r="4" spans="1:19" ht="12.75">
      <c r="A4" s="47">
        <v>3</v>
      </c>
      <c r="B4" s="48">
        <v>14224</v>
      </c>
      <c r="C4" s="49">
        <v>39528</v>
      </c>
      <c r="D4" s="56">
        <v>39528</v>
      </c>
      <c r="E4" s="49">
        <v>39531</v>
      </c>
      <c r="F4" s="50">
        <v>100</v>
      </c>
      <c r="G4" s="51">
        <v>100</v>
      </c>
      <c r="H4" s="52">
        <v>100</v>
      </c>
      <c r="I4" s="48" t="s">
        <v>4360</v>
      </c>
      <c r="J4" s="53" t="s">
        <v>676</v>
      </c>
      <c r="K4" s="48" t="s">
        <v>4500</v>
      </c>
      <c r="L4" s="48" t="s">
        <v>4211</v>
      </c>
      <c r="M4" s="48"/>
      <c r="N4" s="48" t="s">
        <v>4501</v>
      </c>
      <c r="O4" s="48"/>
      <c r="P4" s="48" t="s">
        <v>4502</v>
      </c>
      <c r="Q4" s="48" t="s">
        <v>4503</v>
      </c>
      <c r="R4" s="48"/>
      <c r="S4" s="48"/>
    </row>
    <row r="5" spans="1:19" ht="12.75">
      <c r="A5" s="47">
        <v>4</v>
      </c>
      <c r="B5" s="48">
        <v>14181</v>
      </c>
      <c r="C5" s="49">
        <v>39532</v>
      </c>
      <c r="D5" s="56">
        <v>39532</v>
      </c>
      <c r="E5" s="49">
        <v>39533</v>
      </c>
      <c r="F5" s="50">
        <v>100</v>
      </c>
      <c r="G5" s="51">
        <v>100</v>
      </c>
      <c r="H5" s="52">
        <v>100</v>
      </c>
      <c r="I5" s="48" t="s">
        <v>4360</v>
      </c>
      <c r="J5" s="53" t="s">
        <v>677</v>
      </c>
      <c r="K5" s="48" t="s">
        <v>4495</v>
      </c>
      <c r="L5" s="48" t="s">
        <v>3510</v>
      </c>
      <c r="M5" s="48"/>
      <c r="N5" s="48" t="s">
        <v>4496</v>
      </c>
      <c r="O5" s="48"/>
      <c r="P5" s="48" t="s">
        <v>4497</v>
      </c>
      <c r="Q5" s="48" t="s">
        <v>4498</v>
      </c>
      <c r="R5" s="48" t="s">
        <v>3336</v>
      </c>
      <c r="S5" s="48" t="s">
        <v>4499</v>
      </c>
    </row>
    <row r="6" spans="1:19" ht="12.75">
      <c r="A6" s="47">
        <v>5</v>
      </c>
      <c r="B6" s="48">
        <v>14843</v>
      </c>
      <c r="C6" s="49">
        <v>39539</v>
      </c>
      <c r="D6" s="56">
        <v>39539</v>
      </c>
      <c r="E6" s="49">
        <v>39541</v>
      </c>
      <c r="F6" s="50">
        <v>100</v>
      </c>
      <c r="G6" s="51">
        <v>100</v>
      </c>
      <c r="H6" s="52">
        <v>100</v>
      </c>
      <c r="I6" s="48" t="s">
        <v>4360</v>
      </c>
      <c r="J6" s="53" t="s">
        <v>678</v>
      </c>
      <c r="K6" s="48" t="s">
        <v>4504</v>
      </c>
      <c r="L6" s="48" t="s">
        <v>3900</v>
      </c>
      <c r="M6" s="48"/>
      <c r="N6" s="48" t="s">
        <v>4505</v>
      </c>
      <c r="O6" s="48"/>
      <c r="P6" s="48" t="s">
        <v>4506</v>
      </c>
      <c r="Q6" s="48" t="s">
        <v>4507</v>
      </c>
      <c r="R6" s="48"/>
      <c r="S6" s="48"/>
    </row>
    <row r="7" spans="1:19" s="6" customFormat="1" ht="12.75">
      <c r="A7" s="54">
        <v>6</v>
      </c>
      <c r="B7" s="55">
        <v>14890</v>
      </c>
      <c r="C7" s="56">
        <v>39539</v>
      </c>
      <c r="D7" s="56">
        <v>39539</v>
      </c>
      <c r="E7" s="56">
        <v>39541</v>
      </c>
      <c r="F7" s="51">
        <v>250</v>
      </c>
      <c r="G7" s="51">
        <v>250</v>
      </c>
      <c r="H7" s="52">
        <v>250</v>
      </c>
      <c r="I7" s="55" t="s">
        <v>4360</v>
      </c>
      <c r="J7" s="53" t="s">
        <v>679</v>
      </c>
      <c r="K7" s="55" t="s">
        <v>4573</v>
      </c>
      <c r="L7" s="55" t="s">
        <v>4574</v>
      </c>
      <c r="M7" s="48"/>
      <c r="N7" s="55" t="s">
        <v>4575</v>
      </c>
      <c r="O7" s="55"/>
      <c r="P7" s="55" t="s">
        <v>4576</v>
      </c>
      <c r="Q7" s="55" t="s">
        <v>4577</v>
      </c>
      <c r="R7" s="55"/>
      <c r="S7" s="55"/>
    </row>
    <row r="8" spans="1:19" ht="12.75">
      <c r="A8" s="47">
        <v>7</v>
      </c>
      <c r="B8" s="48">
        <v>14898</v>
      </c>
      <c r="C8" s="49">
        <v>39539</v>
      </c>
      <c r="D8" s="56">
        <v>39539</v>
      </c>
      <c r="E8" s="49">
        <v>39541</v>
      </c>
      <c r="F8" s="50">
        <v>250</v>
      </c>
      <c r="G8" s="51">
        <v>250</v>
      </c>
      <c r="H8" s="52">
        <v>250</v>
      </c>
      <c r="I8" s="48" t="s">
        <v>4360</v>
      </c>
      <c r="J8" s="53" t="s">
        <v>680</v>
      </c>
      <c r="K8" s="48" t="s">
        <v>4578</v>
      </c>
      <c r="L8" s="48" t="s">
        <v>3610</v>
      </c>
      <c r="M8" s="48"/>
      <c r="N8" s="48" t="s">
        <v>4579</v>
      </c>
      <c r="O8" s="48" t="s">
        <v>4580</v>
      </c>
      <c r="P8" s="48" t="s">
        <v>4581</v>
      </c>
      <c r="Q8" s="48" t="s">
        <v>4582</v>
      </c>
      <c r="R8" s="48" t="s">
        <v>4583</v>
      </c>
      <c r="S8" s="48" t="s">
        <v>3384</v>
      </c>
    </row>
    <row r="9" spans="1:19" ht="12.75">
      <c r="A9" s="47">
        <v>8</v>
      </c>
      <c r="B9" s="48">
        <v>15004</v>
      </c>
      <c r="C9" s="49">
        <v>39539</v>
      </c>
      <c r="D9" s="56">
        <v>39539</v>
      </c>
      <c r="E9" s="49">
        <v>39541</v>
      </c>
      <c r="F9" s="50">
        <v>200</v>
      </c>
      <c r="G9" s="51">
        <v>200</v>
      </c>
      <c r="H9" s="52">
        <v>200</v>
      </c>
      <c r="I9" s="48" t="s">
        <v>4360</v>
      </c>
      <c r="J9" s="53" t="s">
        <v>681</v>
      </c>
      <c r="K9" s="48" t="s">
        <v>4538</v>
      </c>
      <c r="L9" s="48" t="s">
        <v>3737</v>
      </c>
      <c r="M9" s="48"/>
      <c r="N9" s="48" t="s">
        <v>4539</v>
      </c>
      <c r="O9" s="48"/>
      <c r="P9" s="48" t="s">
        <v>4540</v>
      </c>
      <c r="Q9" s="48" t="s">
        <v>4541</v>
      </c>
      <c r="R9" s="48" t="s">
        <v>3676</v>
      </c>
      <c r="S9" s="48" t="s">
        <v>4542</v>
      </c>
    </row>
    <row r="10" spans="1:19" ht="12.75">
      <c r="A10" s="47">
        <v>9</v>
      </c>
      <c r="B10" s="48">
        <v>15382</v>
      </c>
      <c r="C10" s="49">
        <v>39542</v>
      </c>
      <c r="D10" s="56">
        <v>39542</v>
      </c>
      <c r="E10" s="49">
        <v>39546</v>
      </c>
      <c r="F10" s="50">
        <v>100</v>
      </c>
      <c r="G10" s="51">
        <v>100</v>
      </c>
      <c r="H10" s="52">
        <v>100</v>
      </c>
      <c r="I10" s="48" t="s">
        <v>4360</v>
      </c>
      <c r="J10" s="53" t="s">
        <v>682</v>
      </c>
      <c r="K10" s="48" t="s">
        <v>4515</v>
      </c>
      <c r="L10" s="48" t="s">
        <v>3543</v>
      </c>
      <c r="M10" s="48"/>
      <c r="N10" s="48" t="s">
        <v>4516</v>
      </c>
      <c r="O10" s="48"/>
      <c r="P10" s="48" t="s">
        <v>4517</v>
      </c>
      <c r="Q10" s="48" t="s">
        <v>4518</v>
      </c>
      <c r="R10" s="48"/>
      <c r="S10" s="48"/>
    </row>
    <row r="11" spans="1:19" ht="12.75">
      <c r="A11" s="47"/>
      <c r="B11" s="48"/>
      <c r="C11" s="49"/>
      <c r="D11" s="56"/>
      <c r="E11" s="49"/>
      <c r="F11" s="50"/>
      <c r="G11" s="51"/>
      <c r="H11" s="52"/>
      <c r="I11" s="48"/>
      <c r="J11" s="53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12.75">
      <c r="A12" s="47">
        <v>10</v>
      </c>
      <c r="B12" s="48">
        <v>7744</v>
      </c>
      <c r="C12" s="49">
        <v>39478</v>
      </c>
      <c r="D12" s="56">
        <v>39478</v>
      </c>
      <c r="E12" s="49">
        <v>39483</v>
      </c>
      <c r="F12" s="50">
        <v>300</v>
      </c>
      <c r="G12" s="51">
        <v>250</v>
      </c>
      <c r="H12" s="52">
        <v>250</v>
      </c>
      <c r="I12" s="48" t="s">
        <v>4360</v>
      </c>
      <c r="J12" s="53">
        <v>80131041</v>
      </c>
      <c r="K12" s="48" t="s">
        <v>4556</v>
      </c>
      <c r="L12" s="48" t="s">
        <v>4557</v>
      </c>
      <c r="M12" s="55"/>
      <c r="N12" s="48" t="s">
        <v>4558</v>
      </c>
      <c r="O12" s="48"/>
      <c r="P12" s="48" t="s">
        <v>4559</v>
      </c>
      <c r="Q12" s="48" t="s">
        <v>4560</v>
      </c>
      <c r="R12" s="48" t="s">
        <v>3384</v>
      </c>
      <c r="S12" s="48" t="s">
        <v>4561</v>
      </c>
    </row>
    <row r="13" spans="1:19" ht="12.75">
      <c r="A13" s="47">
        <v>11</v>
      </c>
      <c r="B13" s="48">
        <v>4487</v>
      </c>
      <c r="C13" s="49">
        <v>39481</v>
      </c>
      <c r="D13" s="56">
        <v>39481</v>
      </c>
      <c r="E13" s="49">
        <v>39483</v>
      </c>
      <c r="F13" s="50">
        <v>300</v>
      </c>
      <c r="G13" s="51">
        <v>250</v>
      </c>
      <c r="H13" s="52">
        <v>250</v>
      </c>
      <c r="I13" s="48" t="s">
        <v>4360</v>
      </c>
      <c r="J13" s="53">
        <v>80203033</v>
      </c>
      <c r="K13" s="48" t="s">
        <v>4543</v>
      </c>
      <c r="L13" s="48" t="s">
        <v>4544</v>
      </c>
      <c r="M13" s="48"/>
      <c r="N13" s="48" t="s">
        <v>4545</v>
      </c>
      <c r="O13" s="48"/>
      <c r="P13" s="48" t="s">
        <v>4546</v>
      </c>
      <c r="Q13" s="48" t="s">
        <v>4547</v>
      </c>
      <c r="R13" s="48" t="s">
        <v>4548</v>
      </c>
      <c r="S13" s="48" t="s">
        <v>4548</v>
      </c>
    </row>
    <row r="14" spans="1:19" ht="12.75">
      <c r="A14" s="47">
        <v>12</v>
      </c>
      <c r="B14" s="48">
        <v>8050</v>
      </c>
      <c r="C14" s="49">
        <v>39482</v>
      </c>
      <c r="D14" s="56">
        <v>39482</v>
      </c>
      <c r="E14" s="49">
        <v>39486</v>
      </c>
      <c r="F14" s="50">
        <v>300</v>
      </c>
      <c r="G14" s="51">
        <v>250</v>
      </c>
      <c r="H14" s="52">
        <v>250</v>
      </c>
      <c r="I14" s="48" t="s">
        <v>4360</v>
      </c>
      <c r="J14" s="53">
        <v>80204002</v>
      </c>
      <c r="K14" s="48" t="s">
        <v>4562</v>
      </c>
      <c r="L14" s="48" t="s">
        <v>4563</v>
      </c>
      <c r="M14" s="48"/>
      <c r="N14" s="48" t="s">
        <v>4564</v>
      </c>
      <c r="O14" s="48"/>
      <c r="P14" s="48" t="s">
        <v>4363</v>
      </c>
      <c r="Q14" s="48" t="s">
        <v>4565</v>
      </c>
      <c r="R14" s="48" t="s">
        <v>4566</v>
      </c>
      <c r="S14" s="48" t="s">
        <v>4567</v>
      </c>
    </row>
    <row r="15" spans="1:19" ht="12.75">
      <c r="A15" s="47">
        <v>13</v>
      </c>
      <c r="B15" s="48">
        <v>8070</v>
      </c>
      <c r="C15" s="49">
        <v>39483</v>
      </c>
      <c r="D15" s="56">
        <v>39483</v>
      </c>
      <c r="E15" s="49">
        <v>39489</v>
      </c>
      <c r="F15" s="50">
        <v>200</v>
      </c>
      <c r="G15" s="51">
        <v>200</v>
      </c>
      <c r="H15" s="52">
        <v>200</v>
      </c>
      <c r="I15" s="48" t="s">
        <v>4360</v>
      </c>
      <c r="J15" s="53">
        <v>80205002</v>
      </c>
      <c r="K15" s="48" t="s">
        <v>3409</v>
      </c>
      <c r="L15" s="48" t="s">
        <v>3380</v>
      </c>
      <c r="M15" s="48"/>
      <c r="N15" s="48" t="s">
        <v>4530</v>
      </c>
      <c r="O15" s="48"/>
      <c r="P15" s="48" t="s">
        <v>4531</v>
      </c>
      <c r="Q15" s="48" t="s">
        <v>4532</v>
      </c>
      <c r="R15" s="48" t="s">
        <v>3384</v>
      </c>
      <c r="S15" s="48" t="s">
        <v>4533</v>
      </c>
    </row>
    <row r="16" spans="1:19" ht="12.75">
      <c r="A16" s="47">
        <v>14</v>
      </c>
      <c r="B16" s="48">
        <v>8287</v>
      </c>
      <c r="C16" s="49">
        <v>39491</v>
      </c>
      <c r="D16" s="56">
        <v>39492</v>
      </c>
      <c r="E16" s="49">
        <v>39507</v>
      </c>
      <c r="F16" s="50">
        <v>300</v>
      </c>
      <c r="G16" s="51">
        <v>150</v>
      </c>
      <c r="H16" s="52">
        <v>150</v>
      </c>
      <c r="I16" s="48" t="s">
        <v>4360</v>
      </c>
      <c r="J16" s="53">
        <v>80214005</v>
      </c>
      <c r="K16" s="48" t="s">
        <v>4466</v>
      </c>
      <c r="L16" s="48" t="s">
        <v>4519</v>
      </c>
      <c r="M16" s="48"/>
      <c r="N16" s="48" t="s">
        <v>4468</v>
      </c>
      <c r="O16" s="48"/>
      <c r="P16" s="48" t="s">
        <v>4469</v>
      </c>
      <c r="Q16" s="48" t="s">
        <v>4470</v>
      </c>
      <c r="R16" s="48" t="s">
        <v>4520</v>
      </c>
      <c r="S16" s="48" t="s">
        <v>4521</v>
      </c>
    </row>
    <row r="17" spans="1:19" ht="12.75">
      <c r="A17" s="47">
        <v>15</v>
      </c>
      <c r="B17" s="48">
        <v>8241</v>
      </c>
      <c r="C17" s="49">
        <v>39491</v>
      </c>
      <c r="D17" s="56">
        <v>39491</v>
      </c>
      <c r="E17" s="49">
        <v>39493</v>
      </c>
      <c r="F17" s="50">
        <v>300</v>
      </c>
      <c r="G17" s="51">
        <v>250</v>
      </c>
      <c r="H17" s="52">
        <v>250</v>
      </c>
      <c r="I17" s="48" t="s">
        <v>4360</v>
      </c>
      <c r="J17" s="53">
        <v>80213013</v>
      </c>
      <c r="K17" s="48" t="s">
        <v>4568</v>
      </c>
      <c r="L17" s="48" t="s">
        <v>4569</v>
      </c>
      <c r="M17" s="48"/>
      <c r="N17" s="48" t="s">
        <v>4570</v>
      </c>
      <c r="O17" s="48"/>
      <c r="P17" s="48" t="s">
        <v>4531</v>
      </c>
      <c r="Q17" s="48" t="s">
        <v>4571</v>
      </c>
      <c r="R17" s="48" t="s">
        <v>3857</v>
      </c>
      <c r="S17" s="48" t="s">
        <v>4572</v>
      </c>
    </row>
    <row r="18" spans="1:19" ht="12.75">
      <c r="A18" s="47">
        <v>16</v>
      </c>
      <c r="B18" s="48">
        <v>8731</v>
      </c>
      <c r="C18" s="49">
        <v>39502</v>
      </c>
      <c r="D18" s="56">
        <v>39502</v>
      </c>
      <c r="E18" s="49">
        <v>39504</v>
      </c>
      <c r="F18" s="50">
        <v>100</v>
      </c>
      <c r="G18" s="51">
        <v>100</v>
      </c>
      <c r="H18" s="52">
        <v>100</v>
      </c>
      <c r="I18" s="48" t="s">
        <v>4360</v>
      </c>
      <c r="J18" s="53">
        <v>80224417</v>
      </c>
      <c r="K18" s="48" t="s">
        <v>4361</v>
      </c>
      <c r="L18" s="48" t="s">
        <v>3366</v>
      </c>
      <c r="M18" s="48"/>
      <c r="N18" s="48" t="s">
        <v>4362</v>
      </c>
      <c r="O18" s="48"/>
      <c r="P18" s="48" t="s">
        <v>4363</v>
      </c>
      <c r="Q18" s="48" t="s">
        <v>4364</v>
      </c>
      <c r="R18" s="48" t="s">
        <v>4365</v>
      </c>
      <c r="S18" s="48" t="s">
        <v>4366</v>
      </c>
    </row>
    <row r="19" spans="1:19" ht="12.75">
      <c r="A19" s="47">
        <v>17</v>
      </c>
      <c r="B19" s="48">
        <v>8740</v>
      </c>
      <c r="C19" s="49">
        <v>39502</v>
      </c>
      <c r="D19" s="56">
        <v>39502</v>
      </c>
      <c r="E19" s="49">
        <v>39504</v>
      </c>
      <c r="F19" s="50">
        <v>100</v>
      </c>
      <c r="G19" s="51">
        <v>100</v>
      </c>
      <c r="H19" s="52">
        <v>100</v>
      </c>
      <c r="I19" s="48" t="s">
        <v>4360</v>
      </c>
      <c r="J19" s="53">
        <v>80224418</v>
      </c>
      <c r="K19" s="48" t="s">
        <v>4367</v>
      </c>
      <c r="L19" s="48" t="s">
        <v>3783</v>
      </c>
      <c r="M19" s="48"/>
      <c r="N19" s="48" t="s">
        <v>4368</v>
      </c>
      <c r="O19" s="48"/>
      <c r="P19" s="48" t="s">
        <v>4369</v>
      </c>
      <c r="Q19" s="48" t="s">
        <v>4370</v>
      </c>
      <c r="R19" s="48" t="s">
        <v>4371</v>
      </c>
      <c r="S19" s="48" t="s">
        <v>4372</v>
      </c>
    </row>
    <row r="20" spans="1:19" ht="12.75">
      <c r="A20" s="47">
        <v>18</v>
      </c>
      <c r="B20" s="48">
        <v>8741</v>
      </c>
      <c r="C20" s="49">
        <v>39502</v>
      </c>
      <c r="D20" s="56">
        <v>39502</v>
      </c>
      <c r="E20" s="49">
        <v>39504</v>
      </c>
      <c r="F20" s="50">
        <v>100</v>
      </c>
      <c r="G20" s="51">
        <v>100</v>
      </c>
      <c r="H20" s="52">
        <v>100</v>
      </c>
      <c r="I20" s="48" t="s">
        <v>4360</v>
      </c>
      <c r="J20" s="53">
        <v>80224419</v>
      </c>
      <c r="K20" s="48" t="s">
        <v>4373</v>
      </c>
      <c r="L20" s="48" t="s">
        <v>3912</v>
      </c>
      <c r="M20" s="48"/>
      <c r="N20" s="48" t="s">
        <v>4374</v>
      </c>
      <c r="O20" s="48"/>
      <c r="P20" s="48" t="s">
        <v>4375</v>
      </c>
      <c r="Q20" s="48" t="s">
        <v>4376</v>
      </c>
      <c r="R20" s="48" t="s">
        <v>4377</v>
      </c>
      <c r="S20" s="48" t="s">
        <v>4378</v>
      </c>
    </row>
    <row r="21" spans="1:19" ht="12.75">
      <c r="A21" s="47">
        <v>19</v>
      </c>
      <c r="B21" s="48">
        <v>8821</v>
      </c>
      <c r="C21" s="49">
        <v>39502</v>
      </c>
      <c r="D21" s="56">
        <v>39502</v>
      </c>
      <c r="E21" s="49">
        <v>39507</v>
      </c>
      <c r="F21" s="50">
        <v>100</v>
      </c>
      <c r="G21" s="51">
        <v>100</v>
      </c>
      <c r="H21" s="52">
        <v>100</v>
      </c>
      <c r="I21" s="48" t="s">
        <v>4360</v>
      </c>
      <c r="J21" s="53">
        <v>80224024</v>
      </c>
      <c r="K21" s="48" t="s">
        <v>3776</v>
      </c>
      <c r="L21" s="48" t="s">
        <v>3434</v>
      </c>
      <c r="M21" s="48"/>
      <c r="N21" s="48" t="s">
        <v>4379</v>
      </c>
      <c r="O21" s="48"/>
      <c r="P21" s="48" t="s">
        <v>4380</v>
      </c>
      <c r="Q21" s="48" t="s">
        <v>4381</v>
      </c>
      <c r="R21" s="48" t="s">
        <v>4382</v>
      </c>
      <c r="S21" s="48" t="s">
        <v>3351</v>
      </c>
    </row>
    <row r="22" spans="1:19" ht="12.75">
      <c r="A22" s="47">
        <v>20</v>
      </c>
      <c r="B22" s="48">
        <v>8827</v>
      </c>
      <c r="C22" s="49">
        <v>39502</v>
      </c>
      <c r="D22" s="56">
        <v>39502</v>
      </c>
      <c r="E22" s="49">
        <v>39504</v>
      </c>
      <c r="F22" s="50">
        <v>100</v>
      </c>
      <c r="G22" s="51">
        <v>100</v>
      </c>
      <c r="H22" s="52">
        <v>100</v>
      </c>
      <c r="I22" s="48" t="s">
        <v>4360</v>
      </c>
      <c r="J22" s="53">
        <v>80224449</v>
      </c>
      <c r="K22" s="48" t="s">
        <v>4383</v>
      </c>
      <c r="L22" s="48" t="s">
        <v>4384</v>
      </c>
      <c r="M22" s="48"/>
      <c r="N22" s="48" t="s">
        <v>4385</v>
      </c>
      <c r="O22" s="48"/>
      <c r="P22" s="48" t="s">
        <v>4386</v>
      </c>
      <c r="Q22" s="48" t="s">
        <v>4387</v>
      </c>
      <c r="R22" s="48" t="s">
        <v>3845</v>
      </c>
      <c r="S22" s="48" t="s">
        <v>4388</v>
      </c>
    </row>
    <row r="23" spans="1:19" ht="12.75">
      <c r="A23" s="47">
        <v>21</v>
      </c>
      <c r="B23" s="48">
        <v>6239</v>
      </c>
      <c r="C23" s="49">
        <v>39502</v>
      </c>
      <c r="D23" s="56">
        <v>39502</v>
      </c>
      <c r="E23" s="49">
        <v>39504</v>
      </c>
      <c r="F23" s="50">
        <v>150</v>
      </c>
      <c r="G23" s="51">
        <v>150</v>
      </c>
      <c r="H23" s="52">
        <v>150</v>
      </c>
      <c r="I23" s="48" t="s">
        <v>4360</v>
      </c>
      <c r="J23" s="53">
        <v>80224748</v>
      </c>
      <c r="K23" s="48" t="s">
        <v>4522</v>
      </c>
      <c r="L23" s="48" t="s">
        <v>4523</v>
      </c>
      <c r="M23" s="48"/>
      <c r="N23" s="48" t="s">
        <v>4524</v>
      </c>
      <c r="O23" s="48" t="s">
        <v>4525</v>
      </c>
      <c r="P23" s="48" t="s">
        <v>4526</v>
      </c>
      <c r="Q23" s="48" t="s">
        <v>4527</v>
      </c>
      <c r="R23" s="48" t="s">
        <v>4528</v>
      </c>
      <c r="S23" s="48" t="s">
        <v>4529</v>
      </c>
    </row>
    <row r="24" spans="1:19" ht="12.75">
      <c r="A24" s="47">
        <v>22</v>
      </c>
      <c r="B24" s="48">
        <v>5779</v>
      </c>
      <c r="C24" s="49">
        <v>39502</v>
      </c>
      <c r="D24" s="56">
        <v>39502</v>
      </c>
      <c r="E24" s="49">
        <v>39504</v>
      </c>
      <c r="F24" s="50">
        <v>1000</v>
      </c>
      <c r="G24" s="51">
        <v>250</v>
      </c>
      <c r="H24" s="52">
        <v>250</v>
      </c>
      <c r="I24" s="48" t="s">
        <v>4360</v>
      </c>
      <c r="J24" s="53">
        <v>80224560</v>
      </c>
      <c r="K24" s="48" t="s">
        <v>4549</v>
      </c>
      <c r="L24" s="48" t="s">
        <v>4550</v>
      </c>
      <c r="M24" s="48"/>
      <c r="N24" s="48" t="s">
        <v>4551</v>
      </c>
      <c r="O24" s="48"/>
      <c r="P24" s="48" t="s">
        <v>4552</v>
      </c>
      <c r="Q24" s="48" t="s">
        <v>4553</v>
      </c>
      <c r="R24" s="48" t="s">
        <v>4554</v>
      </c>
      <c r="S24" s="48" t="s">
        <v>4555</v>
      </c>
    </row>
    <row r="25" spans="1:19" ht="12.75">
      <c r="A25" s="47">
        <v>23</v>
      </c>
      <c r="B25" s="48">
        <v>9083</v>
      </c>
      <c r="C25" s="49">
        <v>39505</v>
      </c>
      <c r="D25" s="56">
        <v>39505</v>
      </c>
      <c r="E25" s="49">
        <v>39507</v>
      </c>
      <c r="F25" s="50">
        <v>100</v>
      </c>
      <c r="G25" s="51">
        <v>100</v>
      </c>
      <c r="H25" s="52">
        <v>100</v>
      </c>
      <c r="I25" s="48" t="s">
        <v>4360</v>
      </c>
      <c r="J25" s="53">
        <v>80227395</v>
      </c>
      <c r="K25" s="48" t="s">
        <v>4389</v>
      </c>
      <c r="L25" s="48" t="s">
        <v>4390</v>
      </c>
      <c r="M25" s="48"/>
      <c r="N25" s="48" t="s">
        <v>4391</v>
      </c>
      <c r="O25" s="48"/>
      <c r="P25" s="48" t="s">
        <v>4392</v>
      </c>
      <c r="Q25" s="48" t="s">
        <v>4393</v>
      </c>
      <c r="R25" s="48" t="s">
        <v>4394</v>
      </c>
      <c r="S25" s="48" t="s">
        <v>4395</v>
      </c>
    </row>
    <row r="26" spans="1:19" ht="12.75">
      <c r="A26" s="47">
        <v>24</v>
      </c>
      <c r="B26" s="48">
        <v>9199</v>
      </c>
      <c r="C26" s="49">
        <v>39505</v>
      </c>
      <c r="D26" s="56">
        <v>39506</v>
      </c>
      <c r="E26" s="49">
        <v>39510</v>
      </c>
      <c r="F26" s="50">
        <v>100</v>
      </c>
      <c r="G26" s="51">
        <v>100</v>
      </c>
      <c r="H26" s="52">
        <v>100</v>
      </c>
      <c r="I26" s="48" t="s">
        <v>4360</v>
      </c>
      <c r="J26" s="53">
        <v>80228040</v>
      </c>
      <c r="K26" s="48" t="s">
        <v>3409</v>
      </c>
      <c r="L26" s="48" t="s">
        <v>4396</v>
      </c>
      <c r="M26" s="48"/>
      <c r="N26" s="48" t="s">
        <v>4397</v>
      </c>
      <c r="O26" s="48" t="s">
        <v>4398</v>
      </c>
      <c r="P26" s="48" t="s">
        <v>4363</v>
      </c>
      <c r="Q26" s="48" t="s">
        <v>4399</v>
      </c>
      <c r="R26" s="48" t="s">
        <v>4400</v>
      </c>
      <c r="S26" s="48" t="s">
        <v>4401</v>
      </c>
    </row>
    <row r="27" spans="1:19" ht="12.75">
      <c r="A27" s="47">
        <v>25</v>
      </c>
      <c r="B27" s="48">
        <v>9254</v>
      </c>
      <c r="C27" s="49">
        <v>39506</v>
      </c>
      <c r="D27" s="56">
        <v>39506</v>
      </c>
      <c r="E27" s="49">
        <v>39510</v>
      </c>
      <c r="F27" s="50">
        <v>100</v>
      </c>
      <c r="G27" s="51">
        <v>100</v>
      </c>
      <c r="H27" s="52">
        <v>100</v>
      </c>
      <c r="I27" s="48" t="s">
        <v>4360</v>
      </c>
      <c r="J27" s="53">
        <v>80228028</v>
      </c>
      <c r="K27" s="48" t="s">
        <v>4402</v>
      </c>
      <c r="L27" s="48" t="s">
        <v>4403</v>
      </c>
      <c r="M27" s="48"/>
      <c r="N27" s="48" t="s">
        <v>4404</v>
      </c>
      <c r="O27" s="48"/>
      <c r="P27" s="48" t="s">
        <v>4405</v>
      </c>
      <c r="Q27" s="48" t="s">
        <v>4406</v>
      </c>
      <c r="R27" s="48" t="s">
        <v>4407</v>
      </c>
      <c r="S27" s="48" t="s">
        <v>4408</v>
      </c>
    </row>
    <row r="28" spans="1:19" ht="12.75">
      <c r="A28" s="47">
        <v>26</v>
      </c>
      <c r="B28" s="48">
        <v>9435</v>
      </c>
      <c r="C28" s="49">
        <v>39507</v>
      </c>
      <c r="D28" s="56">
        <v>39507</v>
      </c>
      <c r="E28" s="49">
        <v>39510</v>
      </c>
      <c r="F28" s="50">
        <v>100</v>
      </c>
      <c r="G28" s="51">
        <v>100</v>
      </c>
      <c r="H28" s="52">
        <v>100</v>
      </c>
      <c r="I28" s="48" t="s">
        <v>4360</v>
      </c>
      <c r="J28" s="53">
        <v>80229092</v>
      </c>
      <c r="K28" s="48" t="s">
        <v>4409</v>
      </c>
      <c r="L28" s="48" t="s">
        <v>4410</v>
      </c>
      <c r="M28" s="48"/>
      <c r="N28" s="48" t="s">
        <v>4411</v>
      </c>
      <c r="O28" s="48"/>
      <c r="P28" s="48" t="s">
        <v>4412</v>
      </c>
      <c r="Q28" s="48" t="s">
        <v>4413</v>
      </c>
      <c r="R28" s="48" t="s">
        <v>4414</v>
      </c>
      <c r="S28" s="48" t="s">
        <v>3336</v>
      </c>
    </row>
    <row r="29" spans="1:19" ht="12.75">
      <c r="A29" s="47">
        <v>27</v>
      </c>
      <c r="B29" s="48">
        <v>12598</v>
      </c>
      <c r="C29" s="49">
        <v>39508</v>
      </c>
      <c r="D29" s="56">
        <v>39508</v>
      </c>
      <c r="E29" s="49">
        <v>39511</v>
      </c>
      <c r="F29" s="50">
        <v>100</v>
      </c>
      <c r="G29" s="51">
        <v>100</v>
      </c>
      <c r="H29" s="52">
        <v>100</v>
      </c>
      <c r="I29" s="48" t="s">
        <v>4360</v>
      </c>
      <c r="J29" s="53">
        <v>80301052</v>
      </c>
      <c r="K29" s="48" t="s">
        <v>4418</v>
      </c>
      <c r="L29" s="48" t="s">
        <v>3566</v>
      </c>
      <c r="M29" s="48"/>
      <c r="N29" s="48" t="s">
        <v>4419</v>
      </c>
      <c r="O29" s="48"/>
      <c r="P29" s="48" t="s">
        <v>4420</v>
      </c>
      <c r="Q29" s="48" t="s">
        <v>4421</v>
      </c>
      <c r="R29" s="48" t="s">
        <v>3384</v>
      </c>
      <c r="S29" s="48" t="s">
        <v>3384</v>
      </c>
    </row>
    <row r="30" spans="1:19" ht="12.75">
      <c r="A30" s="47">
        <v>28</v>
      </c>
      <c r="B30" s="48">
        <v>12793</v>
      </c>
      <c r="C30" s="49">
        <v>39510</v>
      </c>
      <c r="D30" s="56">
        <v>39510</v>
      </c>
      <c r="E30" s="49">
        <v>39512</v>
      </c>
      <c r="F30" s="50">
        <v>100</v>
      </c>
      <c r="G30" s="51">
        <v>100</v>
      </c>
      <c r="H30" s="52">
        <v>100</v>
      </c>
      <c r="I30" s="48" t="s">
        <v>4360</v>
      </c>
      <c r="J30" s="53">
        <v>80303067</v>
      </c>
      <c r="K30" s="48" t="s">
        <v>4422</v>
      </c>
      <c r="L30" s="48" t="s">
        <v>3295</v>
      </c>
      <c r="M30" s="48"/>
      <c r="N30" s="48" t="s">
        <v>4423</v>
      </c>
      <c r="O30" s="48"/>
      <c r="P30" s="48" t="s">
        <v>4424</v>
      </c>
      <c r="Q30" s="48" t="s">
        <v>4425</v>
      </c>
      <c r="R30" s="48" t="s">
        <v>4426</v>
      </c>
      <c r="S30" s="48" t="s">
        <v>4427</v>
      </c>
    </row>
    <row r="31" spans="1:19" ht="12.75">
      <c r="A31" s="47">
        <v>29</v>
      </c>
      <c r="B31" s="48">
        <v>12812</v>
      </c>
      <c r="C31" s="49">
        <v>39510</v>
      </c>
      <c r="D31" s="56">
        <v>39510</v>
      </c>
      <c r="E31" s="49">
        <v>39512</v>
      </c>
      <c r="F31" s="50">
        <v>100</v>
      </c>
      <c r="G31" s="51">
        <v>100</v>
      </c>
      <c r="H31" s="52">
        <v>100</v>
      </c>
      <c r="I31" s="48" t="s">
        <v>4360</v>
      </c>
      <c r="J31" s="53">
        <v>80303081</v>
      </c>
      <c r="K31" s="48" t="s">
        <v>4428</v>
      </c>
      <c r="L31" s="48" t="s">
        <v>4429</v>
      </c>
      <c r="M31" s="48"/>
      <c r="N31" s="48" t="s">
        <v>4430</v>
      </c>
      <c r="O31" s="48"/>
      <c r="P31" s="48" t="s">
        <v>4363</v>
      </c>
      <c r="Q31" s="48" t="s">
        <v>4431</v>
      </c>
      <c r="R31" s="48" t="s">
        <v>3384</v>
      </c>
      <c r="S31" s="48" t="s">
        <v>3384</v>
      </c>
    </row>
    <row r="32" spans="1:19" ht="12.75">
      <c r="A32" s="47">
        <v>30</v>
      </c>
      <c r="B32" s="48">
        <v>12835</v>
      </c>
      <c r="C32" s="49">
        <v>39510</v>
      </c>
      <c r="D32" s="56">
        <v>39510</v>
      </c>
      <c r="E32" s="49">
        <v>39512</v>
      </c>
      <c r="F32" s="50">
        <v>100</v>
      </c>
      <c r="G32" s="51">
        <v>100</v>
      </c>
      <c r="H32" s="52">
        <v>100</v>
      </c>
      <c r="I32" s="48" t="s">
        <v>4360</v>
      </c>
      <c r="J32" s="53">
        <v>80303091</v>
      </c>
      <c r="K32" s="48" t="s">
        <v>4079</v>
      </c>
      <c r="L32" s="48" t="s">
        <v>3642</v>
      </c>
      <c r="M32" s="48"/>
      <c r="N32" s="48" t="s">
        <v>4432</v>
      </c>
      <c r="O32" s="48"/>
      <c r="P32" s="48" t="s">
        <v>4433</v>
      </c>
      <c r="Q32" s="48" t="s">
        <v>4434</v>
      </c>
      <c r="R32" s="48" t="s">
        <v>4435</v>
      </c>
      <c r="S32" s="48" t="s">
        <v>3344</v>
      </c>
    </row>
    <row r="33" spans="1:19" ht="12.75">
      <c r="A33" s="47">
        <v>31</v>
      </c>
      <c r="B33" s="48">
        <v>13065</v>
      </c>
      <c r="C33" s="49">
        <v>39513</v>
      </c>
      <c r="D33" s="56">
        <v>39513</v>
      </c>
      <c r="E33" s="49">
        <v>39517</v>
      </c>
      <c r="F33" s="50">
        <v>100</v>
      </c>
      <c r="G33" s="51">
        <v>100</v>
      </c>
      <c r="H33" s="52">
        <v>100</v>
      </c>
      <c r="I33" s="48" t="s">
        <v>4360</v>
      </c>
      <c r="J33" s="53">
        <v>80306037</v>
      </c>
      <c r="K33" s="48" t="s">
        <v>4436</v>
      </c>
      <c r="L33" s="48" t="s">
        <v>4437</v>
      </c>
      <c r="M33" s="48"/>
      <c r="N33" s="48" t="s">
        <v>4438</v>
      </c>
      <c r="O33" s="48"/>
      <c r="P33" s="48" t="s">
        <v>4439</v>
      </c>
      <c r="Q33" s="48" t="s">
        <v>4440</v>
      </c>
      <c r="R33" s="48"/>
      <c r="S33" s="48"/>
    </row>
    <row r="34" spans="1:19" ht="12.75">
      <c r="A34" s="47">
        <v>32</v>
      </c>
      <c r="B34" s="48">
        <v>13223</v>
      </c>
      <c r="C34" s="49">
        <v>39516</v>
      </c>
      <c r="D34" s="56">
        <v>39516</v>
      </c>
      <c r="E34" s="49">
        <v>39518</v>
      </c>
      <c r="F34" s="50">
        <v>100</v>
      </c>
      <c r="G34" s="51">
        <v>100</v>
      </c>
      <c r="H34" s="52">
        <v>100</v>
      </c>
      <c r="I34" s="48" t="s">
        <v>4360</v>
      </c>
      <c r="J34" s="53">
        <v>80309019</v>
      </c>
      <c r="K34" s="48" t="s">
        <v>4441</v>
      </c>
      <c r="L34" s="48" t="s">
        <v>4437</v>
      </c>
      <c r="M34" s="48"/>
      <c r="N34" s="48" t="s">
        <v>4442</v>
      </c>
      <c r="O34" s="48"/>
      <c r="P34" s="48" t="s">
        <v>4363</v>
      </c>
      <c r="Q34" s="48" t="s">
        <v>4443</v>
      </c>
      <c r="R34" s="48" t="s">
        <v>4444</v>
      </c>
      <c r="S34" s="48" t="s">
        <v>4445</v>
      </c>
    </row>
    <row r="35" spans="1:19" ht="12.75">
      <c r="A35" s="47">
        <v>33</v>
      </c>
      <c r="B35" s="48">
        <v>13270</v>
      </c>
      <c r="C35" s="49">
        <v>39517</v>
      </c>
      <c r="D35" s="56">
        <v>39517</v>
      </c>
      <c r="E35" s="49">
        <v>39521</v>
      </c>
      <c r="F35" s="50">
        <v>100</v>
      </c>
      <c r="G35" s="51">
        <v>100</v>
      </c>
      <c r="H35" s="52">
        <v>100</v>
      </c>
      <c r="I35" s="48" t="s">
        <v>4360</v>
      </c>
      <c r="J35" s="53">
        <v>80310005</v>
      </c>
      <c r="K35" s="48" t="s">
        <v>4446</v>
      </c>
      <c r="L35" s="48" t="s">
        <v>4447</v>
      </c>
      <c r="M35" s="47"/>
      <c r="N35" s="48" t="s">
        <v>4448</v>
      </c>
      <c r="O35" s="48"/>
      <c r="P35" s="48" t="s">
        <v>4449</v>
      </c>
      <c r="Q35" s="48" t="s">
        <v>4450</v>
      </c>
      <c r="R35" s="48" t="s">
        <v>4451</v>
      </c>
      <c r="S35" s="48" t="s">
        <v>4452</v>
      </c>
    </row>
    <row r="36" spans="1:19" ht="12.75">
      <c r="A36" s="47">
        <v>34</v>
      </c>
      <c r="B36" s="48">
        <v>13377</v>
      </c>
      <c r="C36" s="49">
        <v>39518</v>
      </c>
      <c r="D36" s="56" t="s">
        <v>4359</v>
      </c>
      <c r="E36" s="49">
        <v>39520</v>
      </c>
      <c r="F36" s="50">
        <v>100</v>
      </c>
      <c r="G36" s="51">
        <v>100</v>
      </c>
      <c r="H36" s="52">
        <v>100</v>
      </c>
      <c r="I36" s="48" t="s">
        <v>4360</v>
      </c>
      <c r="J36" s="53">
        <v>80312061</v>
      </c>
      <c r="K36" s="48" t="s">
        <v>4453</v>
      </c>
      <c r="L36" s="48" t="s">
        <v>3304</v>
      </c>
      <c r="M36" s="47"/>
      <c r="N36" s="48" t="s">
        <v>4454</v>
      </c>
      <c r="O36" s="48"/>
      <c r="P36" s="48" t="s">
        <v>4455</v>
      </c>
      <c r="Q36" s="48" t="s">
        <v>4456</v>
      </c>
      <c r="R36" s="48" t="s">
        <v>4457</v>
      </c>
      <c r="S36" s="48" t="s">
        <v>4458</v>
      </c>
    </row>
    <row r="37" spans="1:19" ht="12.75">
      <c r="A37" s="47">
        <v>35</v>
      </c>
      <c r="B37" s="48">
        <v>13393</v>
      </c>
      <c r="C37" s="49">
        <v>39518</v>
      </c>
      <c r="D37" s="56" t="s">
        <v>4359</v>
      </c>
      <c r="E37" s="49">
        <v>39524</v>
      </c>
      <c r="F37" s="50">
        <v>100</v>
      </c>
      <c r="G37" s="51">
        <v>100</v>
      </c>
      <c r="H37" s="52">
        <v>100</v>
      </c>
      <c r="I37" s="48" t="s">
        <v>4360</v>
      </c>
      <c r="J37" s="53">
        <v>80312008</v>
      </c>
      <c r="K37" s="48" t="s">
        <v>4459</v>
      </c>
      <c r="L37" s="48" t="s">
        <v>4460</v>
      </c>
      <c r="M37" s="47"/>
      <c r="N37" s="48" t="s">
        <v>4461</v>
      </c>
      <c r="O37" s="48"/>
      <c r="P37" s="48" t="s">
        <v>4462</v>
      </c>
      <c r="Q37" s="48" t="s">
        <v>4463</v>
      </c>
      <c r="R37" s="48" t="s">
        <v>4464</v>
      </c>
      <c r="S37" s="48" t="s">
        <v>4465</v>
      </c>
    </row>
    <row r="38" spans="1:19" ht="12.75">
      <c r="A38" s="47">
        <v>36</v>
      </c>
      <c r="B38" s="48">
        <v>13426</v>
      </c>
      <c r="C38" s="49">
        <v>39518</v>
      </c>
      <c r="D38" s="56" t="s">
        <v>4359</v>
      </c>
      <c r="E38" s="49">
        <v>39520</v>
      </c>
      <c r="F38" s="50">
        <v>100</v>
      </c>
      <c r="G38" s="51">
        <v>100</v>
      </c>
      <c r="H38" s="52">
        <v>100</v>
      </c>
      <c r="I38" s="48" t="s">
        <v>4360</v>
      </c>
      <c r="J38" s="53">
        <v>80312089</v>
      </c>
      <c r="K38" s="48" t="s">
        <v>4466</v>
      </c>
      <c r="L38" s="48" t="s">
        <v>4467</v>
      </c>
      <c r="M38" s="47"/>
      <c r="N38" s="48" t="s">
        <v>4468</v>
      </c>
      <c r="O38" s="48"/>
      <c r="P38" s="48" t="s">
        <v>4469</v>
      </c>
      <c r="Q38" s="48" t="s">
        <v>4470</v>
      </c>
      <c r="R38" s="48" t="s">
        <v>3718</v>
      </c>
      <c r="S38" s="48" t="s">
        <v>4471</v>
      </c>
    </row>
    <row r="39" spans="1:19" ht="12.75">
      <c r="A39" s="47">
        <v>37</v>
      </c>
      <c r="B39" s="48">
        <v>13816</v>
      </c>
      <c r="C39" s="49">
        <v>39525</v>
      </c>
      <c r="D39" s="56">
        <v>39525</v>
      </c>
      <c r="E39" s="49">
        <v>39527</v>
      </c>
      <c r="F39" s="50">
        <v>100</v>
      </c>
      <c r="G39" s="51">
        <v>100</v>
      </c>
      <c r="H39" s="52">
        <v>100</v>
      </c>
      <c r="I39" s="48" t="s">
        <v>4360</v>
      </c>
      <c r="J39" s="53">
        <v>80318016</v>
      </c>
      <c r="K39" s="48" t="s">
        <v>4472</v>
      </c>
      <c r="L39" s="48" t="s">
        <v>3566</v>
      </c>
      <c r="M39" s="47"/>
      <c r="N39" s="48" t="s">
        <v>4473</v>
      </c>
      <c r="O39" s="48"/>
      <c r="P39" s="48" t="s">
        <v>4474</v>
      </c>
      <c r="Q39" s="48" t="s">
        <v>4475</v>
      </c>
      <c r="R39" s="48" t="s">
        <v>3384</v>
      </c>
      <c r="S39" s="48" t="s">
        <v>4476</v>
      </c>
    </row>
    <row r="40" spans="1:19" ht="12.75">
      <c r="A40" s="47">
        <v>38</v>
      </c>
      <c r="B40" s="48">
        <v>13916</v>
      </c>
      <c r="C40" s="49">
        <v>39526</v>
      </c>
      <c r="D40" s="56">
        <v>39526</v>
      </c>
      <c r="E40" s="49">
        <v>39528</v>
      </c>
      <c r="F40" s="50">
        <v>100</v>
      </c>
      <c r="G40" s="51">
        <v>100</v>
      </c>
      <c r="H40" s="52">
        <v>100</v>
      </c>
      <c r="I40" s="48" t="s">
        <v>4360</v>
      </c>
      <c r="J40" s="53">
        <v>80319023</v>
      </c>
      <c r="K40" s="48" t="s">
        <v>4477</v>
      </c>
      <c r="L40" s="48" t="s">
        <v>4478</v>
      </c>
      <c r="M40" s="47"/>
      <c r="N40" s="48" t="s">
        <v>4479</v>
      </c>
      <c r="O40" s="48" t="s">
        <v>4480</v>
      </c>
      <c r="P40" s="48" t="s">
        <v>4363</v>
      </c>
      <c r="Q40" s="48" t="s">
        <v>4481</v>
      </c>
      <c r="R40" s="48" t="s">
        <v>4482</v>
      </c>
      <c r="S40" s="48" t="s">
        <v>4483</v>
      </c>
    </row>
    <row r="41" spans="1:19" ht="12.75">
      <c r="A41" s="47">
        <v>39</v>
      </c>
      <c r="B41" s="48">
        <v>13964</v>
      </c>
      <c r="C41" s="49">
        <v>39526</v>
      </c>
      <c r="D41" s="56">
        <v>39526</v>
      </c>
      <c r="E41" s="49">
        <v>39528</v>
      </c>
      <c r="F41" s="50">
        <v>100</v>
      </c>
      <c r="G41" s="51">
        <v>100</v>
      </c>
      <c r="H41" s="52">
        <v>100</v>
      </c>
      <c r="I41" s="48" t="s">
        <v>4360</v>
      </c>
      <c r="J41" s="53">
        <v>80319056</v>
      </c>
      <c r="K41" s="48" t="s">
        <v>4484</v>
      </c>
      <c r="L41" s="48" t="s">
        <v>4485</v>
      </c>
      <c r="M41" s="47"/>
      <c r="N41" s="48" t="s">
        <v>4486</v>
      </c>
      <c r="O41" s="48"/>
      <c r="P41" s="48" t="s">
        <v>4449</v>
      </c>
      <c r="Q41" s="48" t="s">
        <v>4487</v>
      </c>
      <c r="R41" s="48" t="s">
        <v>3599</v>
      </c>
      <c r="S41" s="48" t="s">
        <v>4488</v>
      </c>
    </row>
    <row r="42" spans="1:19" ht="12.75">
      <c r="A42" s="47">
        <v>40</v>
      </c>
      <c r="B42" s="48">
        <v>14005</v>
      </c>
      <c r="C42" s="49">
        <v>39527</v>
      </c>
      <c r="D42" s="56">
        <v>39527</v>
      </c>
      <c r="E42" s="49">
        <v>39531</v>
      </c>
      <c r="F42" s="50">
        <v>100</v>
      </c>
      <c r="G42" s="51">
        <v>100</v>
      </c>
      <c r="H42" s="52">
        <v>100</v>
      </c>
      <c r="I42" s="48" t="s">
        <v>4360</v>
      </c>
      <c r="J42" s="53">
        <v>80320001</v>
      </c>
      <c r="K42" s="48" t="s">
        <v>4489</v>
      </c>
      <c r="L42" s="48" t="s">
        <v>4490</v>
      </c>
      <c r="M42" s="47"/>
      <c r="N42" s="48" t="s">
        <v>4491</v>
      </c>
      <c r="O42" s="48"/>
      <c r="P42" s="48" t="s">
        <v>4492</v>
      </c>
      <c r="Q42" s="48" t="s">
        <v>4493</v>
      </c>
      <c r="R42" s="48" t="s">
        <v>3358</v>
      </c>
      <c r="S42" s="48" t="s">
        <v>4494</v>
      </c>
    </row>
    <row r="43" spans="1:19" ht="12.75">
      <c r="A43" s="47">
        <v>41</v>
      </c>
      <c r="B43" s="48">
        <v>15117</v>
      </c>
      <c r="C43" s="49">
        <v>39542</v>
      </c>
      <c r="D43" s="56">
        <v>39542</v>
      </c>
      <c r="E43" s="49">
        <v>39545</v>
      </c>
      <c r="F43" s="50">
        <v>100</v>
      </c>
      <c r="G43" s="51">
        <v>100</v>
      </c>
      <c r="H43" s="52">
        <v>100</v>
      </c>
      <c r="I43" s="48" t="s">
        <v>4360</v>
      </c>
      <c r="J43" s="53">
        <v>80404029</v>
      </c>
      <c r="K43" s="48" t="s">
        <v>4508</v>
      </c>
      <c r="L43" s="48" t="s">
        <v>4509</v>
      </c>
      <c r="M43" s="47"/>
      <c r="N43" s="48" t="s">
        <v>4510</v>
      </c>
      <c r="O43" s="48" t="s">
        <v>4511</v>
      </c>
      <c r="P43" s="48" t="s">
        <v>4363</v>
      </c>
      <c r="Q43" s="48" t="s">
        <v>4512</v>
      </c>
      <c r="R43" s="48" t="s">
        <v>4513</v>
      </c>
      <c r="S43" s="48" t="s">
        <v>4514</v>
      </c>
    </row>
    <row r="44" spans="6:8" ht="12.75">
      <c r="F44" s="20" t="s">
        <v>1298</v>
      </c>
      <c r="G44" s="18">
        <f>SUM(G2:G43)</f>
        <v>5550</v>
      </c>
      <c r="H44" s="18">
        <f>SUM(H2:H43)</f>
        <v>5550</v>
      </c>
    </row>
    <row r="45" spans="6:7" ht="12.75">
      <c r="F45" s="20" t="s">
        <v>1299</v>
      </c>
      <c r="G45" s="3">
        <f>COUNT(G2:G43)</f>
        <v>41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140625" style="15" customWidth="1"/>
    <col min="4" max="4" width="10.8515625" style="15" bestFit="1" customWidth="1"/>
    <col min="5" max="5" width="10.7109375" style="15" bestFit="1" customWidth="1"/>
    <col min="6" max="6" width="11.28125" style="3" customWidth="1"/>
    <col min="7" max="7" width="9.7109375" style="6" bestFit="1" customWidth="1"/>
    <col min="8" max="8" width="10.57421875" style="3" customWidth="1"/>
    <col min="9" max="9" width="5.00390625" style="3" bestFit="1" customWidth="1"/>
    <col min="10" max="10" width="12.7109375" style="35" bestFit="1" customWidth="1"/>
    <col min="11" max="11" width="9.421875" style="3" bestFit="1" customWidth="1"/>
    <col min="12" max="12" width="9.00390625" style="3" bestFit="1" customWidth="1"/>
    <col min="13" max="13" width="9.00390625" style="3" customWidth="1"/>
    <col min="14" max="14" width="28.28125" style="3" bestFit="1" customWidth="1"/>
    <col min="15" max="15" width="9.00390625" style="3" bestFit="1" customWidth="1"/>
    <col min="16" max="16" width="14.140625" style="3" bestFit="1" customWidth="1"/>
    <col min="17" max="17" width="10.57421875" style="3" bestFit="1" customWidth="1"/>
    <col min="18" max="18" width="24.421875" style="3" bestFit="1" customWidth="1"/>
    <col min="19" max="19" width="30.7109375" style="3" bestFit="1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44" t="s">
        <v>3458</v>
      </c>
      <c r="D1" s="44" t="s">
        <v>3506</v>
      </c>
      <c r="E1" s="45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5299</v>
      </c>
      <c r="C2" s="49">
        <v>39485</v>
      </c>
      <c r="D2" s="49">
        <v>39485</v>
      </c>
      <c r="E2" s="49">
        <v>39490</v>
      </c>
      <c r="F2" s="50">
        <v>2300</v>
      </c>
      <c r="G2" s="51">
        <v>250</v>
      </c>
      <c r="H2" s="52">
        <v>250</v>
      </c>
      <c r="I2" s="48" t="s">
        <v>5086</v>
      </c>
      <c r="J2" s="53" t="s">
        <v>586</v>
      </c>
      <c r="K2" s="48" t="s">
        <v>5204</v>
      </c>
      <c r="L2" s="48" t="s">
        <v>3970</v>
      </c>
      <c r="M2" s="48"/>
      <c r="N2" s="48" t="s">
        <v>5205</v>
      </c>
      <c r="O2" s="48"/>
      <c r="P2" s="48" t="s">
        <v>5206</v>
      </c>
      <c r="Q2" s="48" t="s">
        <v>5207</v>
      </c>
      <c r="R2" s="48" t="s">
        <v>5208</v>
      </c>
      <c r="S2" s="48" t="s">
        <v>5209</v>
      </c>
    </row>
    <row r="3" spans="1:19" ht="12.75">
      <c r="A3" s="47">
        <v>2</v>
      </c>
      <c r="B3" s="48">
        <v>5300</v>
      </c>
      <c r="C3" s="49">
        <v>39485</v>
      </c>
      <c r="D3" s="49">
        <v>39485</v>
      </c>
      <c r="E3" s="49">
        <v>39490</v>
      </c>
      <c r="F3" s="50">
        <v>2300</v>
      </c>
      <c r="G3" s="51">
        <v>250</v>
      </c>
      <c r="H3" s="52">
        <v>250</v>
      </c>
      <c r="I3" s="48" t="s">
        <v>5086</v>
      </c>
      <c r="J3" s="53" t="s">
        <v>586</v>
      </c>
      <c r="K3" s="48" t="s">
        <v>5210</v>
      </c>
      <c r="L3" s="48" t="s">
        <v>5211</v>
      </c>
      <c r="M3" s="48"/>
      <c r="N3" s="48" t="s">
        <v>5205</v>
      </c>
      <c r="O3" s="48"/>
      <c r="P3" s="48" t="s">
        <v>5206</v>
      </c>
      <c r="Q3" s="48" t="s">
        <v>5207</v>
      </c>
      <c r="R3" s="48" t="s">
        <v>5212</v>
      </c>
      <c r="S3" s="48" t="s">
        <v>5209</v>
      </c>
    </row>
    <row r="4" spans="1:19" ht="12.75">
      <c r="A4" s="47">
        <v>3</v>
      </c>
      <c r="B4" s="48">
        <v>5332</v>
      </c>
      <c r="C4" s="49">
        <v>39493</v>
      </c>
      <c r="D4" s="49">
        <v>39493</v>
      </c>
      <c r="E4" s="49">
        <v>39503</v>
      </c>
      <c r="F4" s="50">
        <v>300</v>
      </c>
      <c r="G4" s="51">
        <v>250</v>
      </c>
      <c r="H4" s="52">
        <v>250</v>
      </c>
      <c r="I4" s="48" t="s">
        <v>5086</v>
      </c>
      <c r="J4" s="53" t="s">
        <v>587</v>
      </c>
      <c r="K4" s="48" t="s">
        <v>5213</v>
      </c>
      <c r="L4" s="48" t="s">
        <v>5214</v>
      </c>
      <c r="M4" s="48"/>
      <c r="N4" s="48" t="s">
        <v>5215</v>
      </c>
      <c r="O4" s="48" t="s">
        <v>5216</v>
      </c>
      <c r="P4" s="48" t="s">
        <v>5217</v>
      </c>
      <c r="Q4" s="48" t="s">
        <v>5218</v>
      </c>
      <c r="R4" s="48" t="s">
        <v>3384</v>
      </c>
      <c r="S4" s="48" t="s">
        <v>3337</v>
      </c>
    </row>
    <row r="5" spans="1:19" ht="12.75">
      <c r="A5" s="47">
        <v>4</v>
      </c>
      <c r="B5" s="48">
        <v>12353</v>
      </c>
      <c r="C5" s="49">
        <v>39524</v>
      </c>
      <c r="D5" s="49">
        <v>39524</v>
      </c>
      <c r="E5" s="49">
        <v>39526</v>
      </c>
      <c r="F5" s="50">
        <v>200</v>
      </c>
      <c r="G5" s="51">
        <v>200</v>
      </c>
      <c r="H5" s="52">
        <v>200</v>
      </c>
      <c r="I5" s="48" t="s">
        <v>5086</v>
      </c>
      <c r="J5" s="53" t="s">
        <v>588</v>
      </c>
      <c r="K5" s="48" t="s">
        <v>5168</v>
      </c>
      <c r="L5" s="48" t="s">
        <v>5169</v>
      </c>
      <c r="M5" s="48"/>
      <c r="N5" s="48" t="s">
        <v>5170</v>
      </c>
      <c r="O5" s="48"/>
      <c r="P5" s="48" t="s">
        <v>5171</v>
      </c>
      <c r="Q5" s="48" t="s">
        <v>5172</v>
      </c>
      <c r="R5" s="48" t="s">
        <v>3384</v>
      </c>
      <c r="S5" s="48" t="s">
        <v>3384</v>
      </c>
    </row>
    <row r="6" spans="1:19" ht="12.75">
      <c r="A6" s="47">
        <v>5</v>
      </c>
      <c r="B6" s="48">
        <v>14219</v>
      </c>
      <c r="C6" s="49">
        <v>39528</v>
      </c>
      <c r="D6" s="49">
        <v>39528</v>
      </c>
      <c r="E6" s="49">
        <v>39531</v>
      </c>
      <c r="F6" s="50">
        <v>100</v>
      </c>
      <c r="G6" s="51">
        <v>100</v>
      </c>
      <c r="H6" s="52">
        <v>100</v>
      </c>
      <c r="I6" s="48" t="s">
        <v>5086</v>
      </c>
      <c r="J6" s="53" t="s">
        <v>589</v>
      </c>
      <c r="K6" s="48" t="s">
        <v>5147</v>
      </c>
      <c r="L6" s="48" t="s">
        <v>5148</v>
      </c>
      <c r="M6" s="48"/>
      <c r="N6" s="48" t="s">
        <v>5149</v>
      </c>
      <c r="O6" s="48"/>
      <c r="P6" s="48" t="s">
        <v>5125</v>
      </c>
      <c r="Q6" s="48" t="s">
        <v>5150</v>
      </c>
      <c r="R6" s="48"/>
      <c r="S6" s="48"/>
    </row>
    <row r="7" spans="1:19" ht="12.75">
      <c r="A7" s="47">
        <v>6</v>
      </c>
      <c r="B7" s="48">
        <v>14803</v>
      </c>
      <c r="C7" s="49">
        <v>39539</v>
      </c>
      <c r="D7" s="49">
        <v>39539</v>
      </c>
      <c r="E7" s="49">
        <v>39541</v>
      </c>
      <c r="F7" s="50">
        <v>100</v>
      </c>
      <c r="G7" s="51">
        <v>100</v>
      </c>
      <c r="H7" s="52">
        <v>100</v>
      </c>
      <c r="I7" s="48" t="s">
        <v>5086</v>
      </c>
      <c r="J7" s="53" t="s">
        <v>590</v>
      </c>
      <c r="K7" s="48" t="s">
        <v>5157</v>
      </c>
      <c r="L7" s="48" t="s">
        <v>3951</v>
      </c>
      <c r="M7" s="48"/>
      <c r="N7" s="48" t="s">
        <v>5158</v>
      </c>
      <c r="O7" s="48"/>
      <c r="P7" s="48" t="s">
        <v>5159</v>
      </c>
      <c r="Q7" s="48" t="s">
        <v>5160</v>
      </c>
      <c r="R7" s="48" t="s">
        <v>3384</v>
      </c>
      <c r="S7" s="48" t="s">
        <v>3384</v>
      </c>
    </row>
    <row r="8" spans="1:19" ht="12.75">
      <c r="A8" s="47"/>
      <c r="B8" s="48"/>
      <c r="C8" s="49"/>
      <c r="D8" s="49"/>
      <c r="E8" s="49"/>
      <c r="F8" s="50"/>
      <c r="G8" s="51"/>
      <c r="H8" s="52"/>
      <c r="I8" s="48"/>
      <c r="J8" s="53"/>
      <c r="K8" s="48"/>
      <c r="L8" s="48"/>
      <c r="M8" s="48"/>
      <c r="N8" s="48"/>
      <c r="O8" s="48"/>
      <c r="P8" s="48"/>
      <c r="Q8" s="48"/>
      <c r="R8" s="48"/>
      <c r="S8" s="48"/>
    </row>
    <row r="9" spans="1:19" ht="12.75">
      <c r="A9" s="47">
        <v>7</v>
      </c>
      <c r="B9" s="48">
        <v>7742</v>
      </c>
      <c r="C9" s="49">
        <v>39478</v>
      </c>
      <c r="D9" s="49">
        <v>39478</v>
      </c>
      <c r="E9" s="49">
        <v>39483</v>
      </c>
      <c r="F9" s="50">
        <v>300</v>
      </c>
      <c r="G9" s="51">
        <v>250</v>
      </c>
      <c r="H9" s="52">
        <v>250</v>
      </c>
      <c r="I9" s="48" t="s">
        <v>5086</v>
      </c>
      <c r="J9" s="53">
        <v>80131040</v>
      </c>
      <c r="K9" s="48" t="s">
        <v>5219</v>
      </c>
      <c r="L9" s="48" t="s">
        <v>3380</v>
      </c>
      <c r="M9" s="48"/>
      <c r="N9" s="48" t="s">
        <v>5220</v>
      </c>
      <c r="O9" s="48"/>
      <c r="P9" s="48" t="s">
        <v>5090</v>
      </c>
      <c r="Q9" s="48" t="s">
        <v>5221</v>
      </c>
      <c r="R9" s="48" t="s">
        <v>5222</v>
      </c>
      <c r="S9" s="48" t="s">
        <v>3384</v>
      </c>
    </row>
    <row r="10" spans="1:19" ht="12.75">
      <c r="A10" s="47">
        <v>8</v>
      </c>
      <c r="B10" s="48">
        <v>7816</v>
      </c>
      <c r="C10" s="49">
        <v>39479</v>
      </c>
      <c r="D10" s="49">
        <v>39479</v>
      </c>
      <c r="E10" s="49">
        <v>39483</v>
      </c>
      <c r="F10" s="50">
        <v>300</v>
      </c>
      <c r="G10" s="51">
        <v>250</v>
      </c>
      <c r="H10" s="52">
        <v>250</v>
      </c>
      <c r="I10" s="48" t="s">
        <v>5086</v>
      </c>
      <c r="J10" s="53">
        <v>80201026</v>
      </c>
      <c r="K10" s="48" t="s">
        <v>5223</v>
      </c>
      <c r="L10" s="48" t="s">
        <v>3353</v>
      </c>
      <c r="M10" s="48"/>
      <c r="N10" s="48" t="s">
        <v>5224</v>
      </c>
      <c r="O10" s="48"/>
      <c r="P10" s="48" t="s">
        <v>5225</v>
      </c>
      <c r="Q10" s="48" t="s">
        <v>5226</v>
      </c>
      <c r="R10" s="48" t="s">
        <v>3985</v>
      </c>
      <c r="S10" s="48" t="s">
        <v>5227</v>
      </c>
    </row>
    <row r="11" spans="1:19" s="6" customFormat="1" ht="12.75">
      <c r="A11" s="54">
        <v>9</v>
      </c>
      <c r="B11" s="48">
        <v>8038</v>
      </c>
      <c r="C11" s="49">
        <v>39482</v>
      </c>
      <c r="D11" s="49">
        <v>39482</v>
      </c>
      <c r="E11" s="49">
        <v>39484</v>
      </c>
      <c r="F11" s="50">
        <v>300</v>
      </c>
      <c r="G11" s="51">
        <v>250</v>
      </c>
      <c r="H11" s="52">
        <v>250</v>
      </c>
      <c r="I11" s="48" t="s">
        <v>5086</v>
      </c>
      <c r="J11" s="53">
        <v>80204020</v>
      </c>
      <c r="K11" s="48" t="s">
        <v>5129</v>
      </c>
      <c r="L11" s="48" t="s">
        <v>5228</v>
      </c>
      <c r="M11" s="48"/>
      <c r="N11" s="48" t="s">
        <v>5229</v>
      </c>
      <c r="O11" s="48" t="s">
        <v>5230</v>
      </c>
      <c r="P11" s="48" t="s">
        <v>5102</v>
      </c>
      <c r="Q11" s="48" t="s">
        <v>5231</v>
      </c>
      <c r="R11" s="48" t="s">
        <v>5232</v>
      </c>
      <c r="S11" s="48" t="s">
        <v>3336</v>
      </c>
    </row>
    <row r="12" spans="1:19" ht="12.75">
      <c r="A12" s="47">
        <v>10</v>
      </c>
      <c r="B12" s="55">
        <v>8060</v>
      </c>
      <c r="C12" s="56">
        <v>39482</v>
      </c>
      <c r="D12" s="56">
        <v>39483</v>
      </c>
      <c r="E12" s="56">
        <v>39485</v>
      </c>
      <c r="F12" s="51">
        <v>300</v>
      </c>
      <c r="G12" s="51">
        <v>250</v>
      </c>
      <c r="H12" s="57">
        <v>250</v>
      </c>
      <c r="I12" s="55" t="s">
        <v>5086</v>
      </c>
      <c r="J12" s="53">
        <v>80205005</v>
      </c>
      <c r="K12" s="55" t="s">
        <v>5196</v>
      </c>
      <c r="L12" s="55" t="s">
        <v>5197</v>
      </c>
      <c r="M12" s="55"/>
      <c r="N12" s="55" t="s">
        <v>5198</v>
      </c>
      <c r="O12" s="55"/>
      <c r="P12" s="55" t="s">
        <v>5090</v>
      </c>
      <c r="Q12" s="55" t="s">
        <v>5199</v>
      </c>
      <c r="R12" s="55" t="s">
        <v>3350</v>
      </c>
      <c r="S12" s="55" t="s">
        <v>3344</v>
      </c>
    </row>
    <row r="13" spans="1:19" ht="12.75">
      <c r="A13" s="47">
        <v>11</v>
      </c>
      <c r="B13" s="48">
        <v>8138</v>
      </c>
      <c r="C13" s="49">
        <v>39484</v>
      </c>
      <c r="D13" s="49">
        <v>39485</v>
      </c>
      <c r="E13" s="49">
        <v>39489</v>
      </c>
      <c r="F13" s="50">
        <v>300</v>
      </c>
      <c r="G13" s="51">
        <v>250</v>
      </c>
      <c r="H13" s="52">
        <v>250</v>
      </c>
      <c r="I13" s="48" t="s">
        <v>5086</v>
      </c>
      <c r="J13" s="53">
        <v>80207010</v>
      </c>
      <c r="K13" s="48" t="s">
        <v>5233</v>
      </c>
      <c r="L13" s="48" t="s">
        <v>5234</v>
      </c>
      <c r="M13" s="48"/>
      <c r="N13" s="48" t="s">
        <v>5235</v>
      </c>
      <c r="O13" s="48"/>
      <c r="P13" s="48" t="s">
        <v>5236</v>
      </c>
      <c r="Q13" s="48" t="s">
        <v>5237</v>
      </c>
      <c r="R13" s="48" t="s">
        <v>5238</v>
      </c>
      <c r="S13" s="48" t="s">
        <v>3336</v>
      </c>
    </row>
    <row r="14" spans="1:19" ht="12.75">
      <c r="A14" s="47">
        <v>12</v>
      </c>
      <c r="B14" s="48">
        <v>8189</v>
      </c>
      <c r="C14" s="49">
        <v>39487</v>
      </c>
      <c r="D14" s="49">
        <v>39487</v>
      </c>
      <c r="E14" s="49">
        <v>39490</v>
      </c>
      <c r="F14" s="50">
        <v>300</v>
      </c>
      <c r="G14" s="51">
        <v>250</v>
      </c>
      <c r="H14" s="52">
        <v>250</v>
      </c>
      <c r="I14" s="48" t="s">
        <v>5086</v>
      </c>
      <c r="J14" s="53">
        <v>80209002</v>
      </c>
      <c r="K14" s="48" t="s">
        <v>5239</v>
      </c>
      <c r="L14" s="48" t="s">
        <v>5240</v>
      </c>
      <c r="M14" s="48"/>
      <c r="N14" s="48" t="s">
        <v>5241</v>
      </c>
      <c r="O14" s="48"/>
      <c r="P14" s="48" t="s">
        <v>1389</v>
      </c>
      <c r="Q14" s="48" t="s">
        <v>1390</v>
      </c>
      <c r="R14" s="48" t="s">
        <v>1391</v>
      </c>
      <c r="S14" s="48" t="s">
        <v>3351</v>
      </c>
    </row>
    <row r="15" spans="1:19" ht="12.75">
      <c r="A15" s="47">
        <v>13</v>
      </c>
      <c r="B15" s="48">
        <v>8242</v>
      </c>
      <c r="C15" s="49">
        <v>39491</v>
      </c>
      <c r="D15" s="49">
        <v>39491</v>
      </c>
      <c r="E15" s="49">
        <v>39493</v>
      </c>
      <c r="F15" s="50">
        <v>200</v>
      </c>
      <c r="G15" s="51">
        <v>200</v>
      </c>
      <c r="H15" s="52">
        <v>200</v>
      </c>
      <c r="I15" s="48" t="s">
        <v>5086</v>
      </c>
      <c r="J15" s="58">
        <v>80213014</v>
      </c>
      <c r="K15" s="48" t="s">
        <v>5173</v>
      </c>
      <c r="L15" s="48" t="s">
        <v>5174</v>
      </c>
      <c r="M15" s="48"/>
      <c r="N15" s="48" t="s">
        <v>5175</v>
      </c>
      <c r="O15" s="48"/>
      <c r="P15" s="48" t="s">
        <v>5102</v>
      </c>
      <c r="Q15" s="48" t="s">
        <v>5176</v>
      </c>
      <c r="R15" s="48" t="s">
        <v>5177</v>
      </c>
      <c r="S15" s="48" t="s">
        <v>5178</v>
      </c>
    </row>
    <row r="16" spans="1:19" ht="12.75">
      <c r="A16" s="47">
        <v>14</v>
      </c>
      <c r="B16" s="48">
        <v>8848</v>
      </c>
      <c r="C16" s="49">
        <v>39484</v>
      </c>
      <c r="D16" s="49">
        <v>39484</v>
      </c>
      <c r="E16" s="49">
        <v>39486</v>
      </c>
      <c r="F16" s="50">
        <v>300</v>
      </c>
      <c r="G16" s="51">
        <v>250</v>
      </c>
      <c r="H16" s="52">
        <v>250</v>
      </c>
      <c r="I16" s="48" t="s">
        <v>5086</v>
      </c>
      <c r="J16" s="53">
        <v>80206014</v>
      </c>
      <c r="K16" s="48" t="s">
        <v>5200</v>
      </c>
      <c r="L16" s="48" t="s">
        <v>5201</v>
      </c>
      <c r="M16" s="48"/>
      <c r="N16" s="48" t="s">
        <v>5202</v>
      </c>
      <c r="O16" s="48"/>
      <c r="P16" s="48" t="s">
        <v>5102</v>
      </c>
      <c r="Q16" s="48" t="s">
        <v>5203</v>
      </c>
      <c r="R16" s="48" t="s">
        <v>3621</v>
      </c>
      <c r="S16" s="48" t="s">
        <v>3351</v>
      </c>
    </row>
    <row r="17" spans="1:19" ht="12.75">
      <c r="A17" s="47">
        <v>15</v>
      </c>
      <c r="B17" s="48">
        <v>9067</v>
      </c>
      <c r="C17" s="49">
        <v>39486</v>
      </c>
      <c r="D17" s="49">
        <v>39486</v>
      </c>
      <c r="E17" s="49">
        <v>39489</v>
      </c>
      <c r="F17" s="50">
        <v>150</v>
      </c>
      <c r="G17" s="51">
        <v>150</v>
      </c>
      <c r="H17" s="52">
        <v>150</v>
      </c>
      <c r="I17" s="48" t="s">
        <v>5086</v>
      </c>
      <c r="J17" s="53">
        <v>80208013</v>
      </c>
      <c r="K17" s="48" t="s">
        <v>5161</v>
      </c>
      <c r="L17" s="48" t="s">
        <v>5162</v>
      </c>
      <c r="M17" s="48"/>
      <c r="N17" s="48" t="s">
        <v>5163</v>
      </c>
      <c r="O17" s="48"/>
      <c r="P17" s="48" t="s">
        <v>5164</v>
      </c>
      <c r="Q17" s="48" t="s">
        <v>5165</v>
      </c>
      <c r="R17" s="48" t="s">
        <v>5166</v>
      </c>
      <c r="S17" s="48" t="s">
        <v>5167</v>
      </c>
    </row>
    <row r="18" spans="1:19" ht="12.75">
      <c r="A18" s="47">
        <v>16</v>
      </c>
      <c r="B18" s="48">
        <v>9131</v>
      </c>
      <c r="C18" s="49">
        <v>39505</v>
      </c>
      <c r="D18" s="49">
        <v>39505</v>
      </c>
      <c r="E18" s="49">
        <v>39507</v>
      </c>
      <c r="F18" s="50">
        <v>200</v>
      </c>
      <c r="G18" s="51">
        <v>200</v>
      </c>
      <c r="H18" s="52">
        <v>200</v>
      </c>
      <c r="I18" s="48" t="s">
        <v>5086</v>
      </c>
      <c r="J18" s="53">
        <v>80227415</v>
      </c>
      <c r="K18" s="48" t="s">
        <v>5179</v>
      </c>
      <c r="L18" s="48" t="s">
        <v>5180</v>
      </c>
      <c r="M18" s="48"/>
      <c r="N18" s="48" t="s">
        <v>5181</v>
      </c>
      <c r="O18" s="48" t="s">
        <v>5182</v>
      </c>
      <c r="P18" s="48" t="s">
        <v>5090</v>
      </c>
      <c r="Q18" s="48" t="s">
        <v>5183</v>
      </c>
      <c r="R18" s="48" t="s">
        <v>5184</v>
      </c>
      <c r="S18" s="48" t="s">
        <v>5185</v>
      </c>
    </row>
    <row r="19" spans="1:19" ht="12.75">
      <c r="A19" s="47">
        <v>17</v>
      </c>
      <c r="B19" s="48">
        <v>9287</v>
      </c>
      <c r="C19" s="49">
        <v>39506</v>
      </c>
      <c r="D19" s="49">
        <v>39506</v>
      </c>
      <c r="E19" s="49">
        <v>39510</v>
      </c>
      <c r="F19" s="50">
        <v>300</v>
      </c>
      <c r="G19" s="51">
        <v>250</v>
      </c>
      <c r="H19" s="52">
        <v>250</v>
      </c>
      <c r="I19" s="48" t="s">
        <v>5086</v>
      </c>
      <c r="J19" s="53">
        <v>80228077</v>
      </c>
      <c r="K19" s="48" t="s">
        <v>1392</v>
      </c>
      <c r="L19" s="48" t="s">
        <v>1393</v>
      </c>
      <c r="M19" s="48"/>
      <c r="N19" s="48" t="s">
        <v>1394</v>
      </c>
      <c r="O19" s="48"/>
      <c r="P19" s="48" t="s">
        <v>5102</v>
      </c>
      <c r="Q19" s="48" t="s">
        <v>1395</v>
      </c>
      <c r="R19" s="48" t="s">
        <v>4804</v>
      </c>
      <c r="S19" s="48" t="s">
        <v>1396</v>
      </c>
    </row>
    <row r="20" spans="1:19" ht="12.75">
      <c r="A20" s="47">
        <v>18</v>
      </c>
      <c r="B20" s="48">
        <v>9393</v>
      </c>
      <c r="C20" s="49">
        <v>39507</v>
      </c>
      <c r="D20" s="49">
        <v>39507</v>
      </c>
      <c r="E20" s="49">
        <v>39511</v>
      </c>
      <c r="F20" s="50">
        <v>200</v>
      </c>
      <c r="G20" s="51">
        <v>200</v>
      </c>
      <c r="H20" s="52">
        <v>200</v>
      </c>
      <c r="I20" s="48" t="s">
        <v>5086</v>
      </c>
      <c r="J20" s="53">
        <v>80229015</v>
      </c>
      <c r="K20" s="48" t="s">
        <v>5186</v>
      </c>
      <c r="L20" s="48" t="s">
        <v>3380</v>
      </c>
      <c r="M20" s="48"/>
      <c r="N20" s="48" t="s">
        <v>5187</v>
      </c>
      <c r="O20" s="48"/>
      <c r="P20" s="48" t="s">
        <v>5188</v>
      </c>
      <c r="Q20" s="48" t="s">
        <v>5189</v>
      </c>
      <c r="R20" s="48" t="s">
        <v>5190</v>
      </c>
      <c r="S20" s="48" t="s">
        <v>5191</v>
      </c>
    </row>
    <row r="21" spans="1:19" ht="12.75">
      <c r="A21" s="47">
        <v>19</v>
      </c>
      <c r="B21" s="48">
        <v>12807</v>
      </c>
      <c r="C21" s="49">
        <v>39510</v>
      </c>
      <c r="D21" s="49">
        <v>39510</v>
      </c>
      <c r="E21" s="49">
        <v>39512</v>
      </c>
      <c r="F21" s="50">
        <v>100</v>
      </c>
      <c r="G21" s="51">
        <v>100</v>
      </c>
      <c r="H21" s="52">
        <v>100</v>
      </c>
      <c r="I21" s="48" t="s">
        <v>5086</v>
      </c>
      <c r="J21" s="53">
        <v>80303078</v>
      </c>
      <c r="K21" s="48" t="s">
        <v>5087</v>
      </c>
      <c r="L21" s="48" t="s">
        <v>4403</v>
      </c>
      <c r="M21" s="48"/>
      <c r="N21" s="48" t="s">
        <v>5088</v>
      </c>
      <c r="O21" s="48" t="s">
        <v>5089</v>
      </c>
      <c r="P21" s="48" t="s">
        <v>5090</v>
      </c>
      <c r="Q21" s="48" t="s">
        <v>5091</v>
      </c>
      <c r="R21" s="48" t="s">
        <v>5092</v>
      </c>
      <c r="S21" s="48" t="s">
        <v>5093</v>
      </c>
    </row>
    <row r="22" spans="1:19" ht="12.75">
      <c r="A22" s="47">
        <v>20</v>
      </c>
      <c r="B22" s="48">
        <v>12811</v>
      </c>
      <c r="C22" s="49">
        <v>39510</v>
      </c>
      <c r="D22" s="49">
        <v>39510</v>
      </c>
      <c r="E22" s="49">
        <v>39512</v>
      </c>
      <c r="F22" s="50">
        <v>100</v>
      </c>
      <c r="G22" s="51">
        <v>100</v>
      </c>
      <c r="H22" s="52">
        <v>100</v>
      </c>
      <c r="I22" s="48" t="s">
        <v>5086</v>
      </c>
      <c r="J22" s="53">
        <v>80303080</v>
      </c>
      <c r="K22" s="48" t="s">
        <v>5094</v>
      </c>
      <c r="L22" s="48" t="s">
        <v>3817</v>
      </c>
      <c r="M22" s="48"/>
      <c r="N22" s="48" t="s">
        <v>5095</v>
      </c>
      <c r="O22" s="48"/>
      <c r="P22" s="48" t="s">
        <v>5096</v>
      </c>
      <c r="Q22" s="48" t="s">
        <v>5097</v>
      </c>
      <c r="R22" s="48" t="s">
        <v>5098</v>
      </c>
      <c r="S22" s="48" t="s">
        <v>3541</v>
      </c>
    </row>
    <row r="23" spans="1:19" ht="12.75">
      <c r="A23" s="47">
        <v>21</v>
      </c>
      <c r="B23" s="48">
        <v>13313</v>
      </c>
      <c r="C23" s="49">
        <v>39517</v>
      </c>
      <c r="D23" s="49">
        <v>39518</v>
      </c>
      <c r="E23" s="49">
        <v>39520</v>
      </c>
      <c r="F23" s="50">
        <v>100</v>
      </c>
      <c r="G23" s="51">
        <v>100</v>
      </c>
      <c r="H23" s="52">
        <v>100</v>
      </c>
      <c r="I23" s="48" t="s">
        <v>5086</v>
      </c>
      <c r="J23" s="53">
        <v>80311010</v>
      </c>
      <c r="K23" s="48" t="s">
        <v>5099</v>
      </c>
      <c r="L23" s="48" t="s">
        <v>5100</v>
      </c>
      <c r="M23" s="48"/>
      <c r="N23" s="48" t="s">
        <v>5101</v>
      </c>
      <c r="O23" s="48"/>
      <c r="P23" s="48" t="s">
        <v>5102</v>
      </c>
      <c r="Q23" s="48" t="s">
        <v>5103</v>
      </c>
      <c r="R23" s="48" t="s">
        <v>5104</v>
      </c>
      <c r="S23" s="48" t="s">
        <v>4499</v>
      </c>
    </row>
    <row r="24" spans="1:19" ht="12.75">
      <c r="A24" s="47">
        <v>22</v>
      </c>
      <c r="B24" s="48">
        <v>13343</v>
      </c>
      <c r="C24" s="49">
        <v>39518</v>
      </c>
      <c r="D24" s="49" t="s">
        <v>4359</v>
      </c>
      <c r="E24" s="49">
        <v>39520</v>
      </c>
      <c r="F24" s="50">
        <v>100</v>
      </c>
      <c r="G24" s="51">
        <v>100</v>
      </c>
      <c r="H24" s="52">
        <v>100</v>
      </c>
      <c r="I24" s="48" t="s">
        <v>5086</v>
      </c>
      <c r="J24" s="53">
        <v>80312041</v>
      </c>
      <c r="K24" s="48" t="s">
        <v>5105</v>
      </c>
      <c r="L24" s="48" t="s">
        <v>4326</v>
      </c>
      <c r="M24" s="48"/>
      <c r="N24" s="48" t="s">
        <v>5106</v>
      </c>
      <c r="O24" s="48"/>
      <c r="P24" s="48" t="s">
        <v>5107</v>
      </c>
      <c r="Q24" s="48" t="s">
        <v>5108</v>
      </c>
      <c r="R24" s="48" t="s">
        <v>5109</v>
      </c>
      <c r="S24" s="48" t="s">
        <v>5110</v>
      </c>
    </row>
    <row r="25" spans="1:19" ht="12.75">
      <c r="A25" s="47">
        <v>23</v>
      </c>
      <c r="B25" s="48">
        <v>13421</v>
      </c>
      <c r="C25" s="49">
        <v>39518</v>
      </c>
      <c r="D25" s="49" t="s">
        <v>4359</v>
      </c>
      <c r="E25" s="49">
        <v>39524</v>
      </c>
      <c r="F25" s="50">
        <v>2300</v>
      </c>
      <c r="G25" s="51">
        <v>250</v>
      </c>
      <c r="H25" s="52">
        <v>250</v>
      </c>
      <c r="I25" s="48" t="s">
        <v>5086</v>
      </c>
      <c r="J25" s="53">
        <v>80312012</v>
      </c>
      <c r="K25" s="48" t="s">
        <v>1397</v>
      </c>
      <c r="L25" s="48" t="s">
        <v>3380</v>
      </c>
      <c r="M25" s="48"/>
      <c r="N25" s="48" t="s">
        <v>1398</v>
      </c>
      <c r="O25" s="48"/>
      <c r="P25" s="48" t="s">
        <v>1399</v>
      </c>
      <c r="Q25" s="48" t="s">
        <v>1400</v>
      </c>
      <c r="R25" s="48" t="s">
        <v>3696</v>
      </c>
      <c r="S25" s="48" t="s">
        <v>1401</v>
      </c>
    </row>
    <row r="26" spans="1:19" ht="12.75">
      <c r="A26" s="47">
        <v>24</v>
      </c>
      <c r="B26" s="48">
        <v>13594</v>
      </c>
      <c r="C26" s="49">
        <v>39521</v>
      </c>
      <c r="D26" s="49">
        <v>39521</v>
      </c>
      <c r="E26" s="49">
        <v>39525</v>
      </c>
      <c r="F26" s="50">
        <v>100</v>
      </c>
      <c r="G26" s="51">
        <v>100</v>
      </c>
      <c r="H26" s="52">
        <v>100</v>
      </c>
      <c r="I26" s="48" t="s">
        <v>5086</v>
      </c>
      <c r="J26" s="53">
        <v>80314007</v>
      </c>
      <c r="K26" s="48" t="s">
        <v>5111</v>
      </c>
      <c r="L26" s="48" t="s">
        <v>5112</v>
      </c>
      <c r="M26" s="48"/>
      <c r="N26" s="48" t="s">
        <v>5113</v>
      </c>
      <c r="O26" s="48"/>
      <c r="P26" s="48" t="s">
        <v>5102</v>
      </c>
      <c r="Q26" s="48" t="s">
        <v>5114</v>
      </c>
      <c r="R26" s="48" t="s">
        <v>5115</v>
      </c>
      <c r="S26" s="48" t="s">
        <v>5116</v>
      </c>
    </row>
    <row r="27" spans="1:19" ht="12.75">
      <c r="A27" s="47">
        <v>25</v>
      </c>
      <c r="B27" s="48">
        <v>13602</v>
      </c>
      <c r="C27" s="49">
        <v>39521</v>
      </c>
      <c r="D27" s="49">
        <v>39521</v>
      </c>
      <c r="E27" s="49">
        <v>39524</v>
      </c>
      <c r="F27" s="50">
        <v>100</v>
      </c>
      <c r="G27" s="51">
        <v>100</v>
      </c>
      <c r="H27" s="52">
        <v>100</v>
      </c>
      <c r="I27" s="48" t="s">
        <v>5086</v>
      </c>
      <c r="J27" s="53">
        <v>80314051</v>
      </c>
      <c r="K27" s="48" t="s">
        <v>5117</v>
      </c>
      <c r="L27" s="48" t="s">
        <v>3791</v>
      </c>
      <c r="M27" s="48"/>
      <c r="N27" s="48" t="s">
        <v>5118</v>
      </c>
      <c r="O27" s="48"/>
      <c r="P27" s="48" t="s">
        <v>5090</v>
      </c>
      <c r="Q27" s="48" t="s">
        <v>5119</v>
      </c>
      <c r="R27" s="48" t="s">
        <v>5120</v>
      </c>
      <c r="S27" s="48" t="s">
        <v>5121</v>
      </c>
    </row>
    <row r="28" spans="1:19" ht="12.75">
      <c r="A28" s="47">
        <v>26</v>
      </c>
      <c r="B28" s="48">
        <v>13608</v>
      </c>
      <c r="C28" s="49">
        <v>39521</v>
      </c>
      <c r="D28" s="49">
        <v>39521</v>
      </c>
      <c r="E28" s="49">
        <v>39524</v>
      </c>
      <c r="F28" s="50">
        <v>100</v>
      </c>
      <c r="G28" s="51">
        <v>100</v>
      </c>
      <c r="H28" s="52">
        <v>100</v>
      </c>
      <c r="I28" s="48" t="s">
        <v>5086</v>
      </c>
      <c r="J28" s="53">
        <v>80314022</v>
      </c>
      <c r="K28" s="48" t="s">
        <v>5122</v>
      </c>
      <c r="L28" s="48" t="s">
        <v>5123</v>
      </c>
      <c r="M28" s="48"/>
      <c r="N28" s="48" t="s">
        <v>5124</v>
      </c>
      <c r="O28" s="48"/>
      <c r="P28" s="48" t="s">
        <v>5125</v>
      </c>
      <c r="Q28" s="48" t="s">
        <v>5126</v>
      </c>
      <c r="R28" s="48" t="s">
        <v>5127</v>
      </c>
      <c r="S28" s="48" t="s">
        <v>5128</v>
      </c>
    </row>
    <row r="29" spans="1:19" ht="12.75">
      <c r="A29" s="47">
        <v>27</v>
      </c>
      <c r="B29" s="48">
        <v>13670</v>
      </c>
      <c r="C29" s="49">
        <v>39523</v>
      </c>
      <c r="D29" s="49">
        <v>39523</v>
      </c>
      <c r="E29" s="49">
        <v>39525</v>
      </c>
      <c r="F29" s="50">
        <v>100</v>
      </c>
      <c r="G29" s="51">
        <v>100</v>
      </c>
      <c r="H29" s="52">
        <v>100</v>
      </c>
      <c r="I29" s="48" t="s">
        <v>5086</v>
      </c>
      <c r="J29" s="53">
        <v>80316007</v>
      </c>
      <c r="K29" s="48" t="s">
        <v>5129</v>
      </c>
      <c r="L29" s="48" t="s">
        <v>3951</v>
      </c>
      <c r="M29" s="48"/>
      <c r="N29" s="48" t="s">
        <v>5130</v>
      </c>
      <c r="O29" s="48"/>
      <c r="P29" s="48" t="s">
        <v>5102</v>
      </c>
      <c r="Q29" s="48" t="s">
        <v>5131</v>
      </c>
      <c r="R29" s="48" t="s">
        <v>3336</v>
      </c>
      <c r="S29" s="48" t="s">
        <v>3336</v>
      </c>
    </row>
    <row r="30" spans="1:19" ht="12.75">
      <c r="A30" s="47">
        <v>28</v>
      </c>
      <c r="B30" s="48">
        <v>13698</v>
      </c>
      <c r="C30" s="49">
        <v>39524</v>
      </c>
      <c r="D30" s="49">
        <v>39524</v>
      </c>
      <c r="E30" s="49">
        <v>39526</v>
      </c>
      <c r="F30" s="50">
        <v>200</v>
      </c>
      <c r="G30" s="51">
        <v>200</v>
      </c>
      <c r="H30" s="52">
        <v>200</v>
      </c>
      <c r="I30" s="48" t="s">
        <v>5086</v>
      </c>
      <c r="J30" s="53">
        <v>80317021</v>
      </c>
      <c r="K30" s="48" t="s">
        <v>5192</v>
      </c>
      <c r="L30" s="48" t="s">
        <v>5193</v>
      </c>
      <c r="M30" s="48"/>
      <c r="N30" s="48" t="s">
        <v>5194</v>
      </c>
      <c r="O30" s="48"/>
      <c r="P30" s="48" t="s">
        <v>5102</v>
      </c>
      <c r="Q30" s="48" t="s">
        <v>5195</v>
      </c>
      <c r="R30" s="48" t="s">
        <v>3358</v>
      </c>
      <c r="S30" s="48" t="s">
        <v>5110</v>
      </c>
    </row>
    <row r="31" spans="1:19" ht="12.75">
      <c r="A31" s="47">
        <v>29</v>
      </c>
      <c r="B31" s="48">
        <v>13855</v>
      </c>
      <c r="C31" s="49">
        <v>39525</v>
      </c>
      <c r="D31" s="49">
        <v>39525</v>
      </c>
      <c r="E31" s="49">
        <v>39527</v>
      </c>
      <c r="F31" s="50">
        <v>100</v>
      </c>
      <c r="G31" s="51">
        <v>100</v>
      </c>
      <c r="H31" s="52">
        <v>100</v>
      </c>
      <c r="I31" s="48" t="s">
        <v>5086</v>
      </c>
      <c r="J31" s="53">
        <v>80318024</v>
      </c>
      <c r="K31" s="48" t="s">
        <v>5132</v>
      </c>
      <c r="L31" s="48" t="s">
        <v>5133</v>
      </c>
      <c r="M31" s="48"/>
      <c r="N31" s="48" t="s">
        <v>5134</v>
      </c>
      <c r="O31" s="48"/>
      <c r="P31" s="48" t="s">
        <v>5102</v>
      </c>
      <c r="Q31" s="48" t="s">
        <v>5135</v>
      </c>
      <c r="R31" s="48" t="s">
        <v>5136</v>
      </c>
      <c r="S31" s="48" t="s">
        <v>5137</v>
      </c>
    </row>
    <row r="32" spans="1:19" ht="12.75">
      <c r="A32" s="47">
        <v>30</v>
      </c>
      <c r="B32" s="48">
        <v>13886</v>
      </c>
      <c r="C32" s="49">
        <v>39525</v>
      </c>
      <c r="D32" s="49">
        <v>39525</v>
      </c>
      <c r="E32" s="49">
        <v>39527</v>
      </c>
      <c r="F32" s="50">
        <v>100</v>
      </c>
      <c r="G32" s="51">
        <v>100</v>
      </c>
      <c r="H32" s="52">
        <v>100</v>
      </c>
      <c r="I32" s="48" t="s">
        <v>5086</v>
      </c>
      <c r="J32" s="53">
        <v>80318092</v>
      </c>
      <c r="K32" s="48" t="s">
        <v>5138</v>
      </c>
      <c r="L32" s="48" t="s">
        <v>4211</v>
      </c>
      <c r="M32" s="48"/>
      <c r="N32" s="48" t="s">
        <v>5139</v>
      </c>
      <c r="O32" s="48"/>
      <c r="P32" s="48" t="s">
        <v>5090</v>
      </c>
      <c r="Q32" s="48" t="s">
        <v>5140</v>
      </c>
      <c r="R32" s="48" t="s">
        <v>5141</v>
      </c>
      <c r="S32" s="48" t="s">
        <v>5142</v>
      </c>
    </row>
    <row r="33" spans="1:19" ht="12.75">
      <c r="A33" s="47">
        <v>31</v>
      </c>
      <c r="B33" s="48">
        <v>14045</v>
      </c>
      <c r="C33" s="49">
        <v>39528</v>
      </c>
      <c r="D33" s="49">
        <v>39531</v>
      </c>
      <c r="E33" s="49">
        <v>39531</v>
      </c>
      <c r="F33" s="50">
        <v>100</v>
      </c>
      <c r="G33" s="51">
        <v>100</v>
      </c>
      <c r="H33" s="52">
        <v>100</v>
      </c>
      <c r="I33" s="48" t="s">
        <v>5086</v>
      </c>
      <c r="J33" s="53">
        <v>80321032</v>
      </c>
      <c r="K33" s="48" t="s">
        <v>5143</v>
      </c>
      <c r="L33" s="48" t="s">
        <v>3519</v>
      </c>
      <c r="M33" s="48"/>
      <c r="N33" s="48" t="s">
        <v>5144</v>
      </c>
      <c r="O33" s="48"/>
      <c r="P33" s="48" t="s">
        <v>5107</v>
      </c>
      <c r="Q33" s="48" t="s">
        <v>5145</v>
      </c>
      <c r="R33" s="48" t="s">
        <v>5146</v>
      </c>
      <c r="S33" s="48" t="s">
        <v>3938</v>
      </c>
    </row>
    <row r="34" spans="1:19" ht="12.75">
      <c r="A34" s="47">
        <v>32</v>
      </c>
      <c r="B34" s="48">
        <v>14563</v>
      </c>
      <c r="C34" s="49">
        <v>39537</v>
      </c>
      <c r="D34" s="49">
        <v>39537</v>
      </c>
      <c r="E34" s="49">
        <v>39539</v>
      </c>
      <c r="F34" s="50">
        <v>100</v>
      </c>
      <c r="G34" s="51">
        <v>100</v>
      </c>
      <c r="H34" s="52">
        <v>100</v>
      </c>
      <c r="I34" s="48" t="s">
        <v>5086</v>
      </c>
      <c r="J34" s="53">
        <v>80330007</v>
      </c>
      <c r="K34" s="48" t="s">
        <v>5151</v>
      </c>
      <c r="L34" s="48" t="s">
        <v>3636</v>
      </c>
      <c r="M34" s="48"/>
      <c r="N34" s="48" t="s">
        <v>5152</v>
      </c>
      <c r="O34" s="48" t="s">
        <v>5153</v>
      </c>
      <c r="P34" s="48" t="s">
        <v>5090</v>
      </c>
      <c r="Q34" s="48" t="s">
        <v>5154</v>
      </c>
      <c r="R34" s="48" t="s">
        <v>5155</v>
      </c>
      <c r="S34" s="48" t="s">
        <v>5156</v>
      </c>
    </row>
    <row r="35" spans="6:8" ht="12.75">
      <c r="F35" s="11" t="s">
        <v>1402</v>
      </c>
      <c r="G35" s="5">
        <f>SUM(G2:G34)</f>
        <v>5550</v>
      </c>
      <c r="H35" s="5">
        <f>SUM(H2:H34)</f>
        <v>5550</v>
      </c>
    </row>
    <row r="36" spans="6:7" ht="12.75">
      <c r="F36" s="11" t="s">
        <v>4584</v>
      </c>
      <c r="G36" s="6">
        <f>COUNT(G2:G34)</f>
        <v>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9.8515625" style="3" bestFit="1" customWidth="1"/>
    <col min="3" max="3" width="10.7109375" style="15" bestFit="1" customWidth="1"/>
    <col min="4" max="4" width="12.140625" style="17" customWidth="1"/>
    <col min="5" max="5" width="12.421875" style="15" bestFit="1" customWidth="1"/>
    <col min="6" max="6" width="9.7109375" style="3" bestFit="1" customWidth="1"/>
    <col min="7" max="7" width="11.57421875" style="6" bestFit="1" customWidth="1"/>
    <col min="8" max="8" width="9.28125" style="3" bestFit="1" customWidth="1"/>
    <col min="9" max="9" width="5.7109375" style="3" bestFit="1" customWidth="1"/>
    <col min="10" max="10" width="12.7109375" style="35" bestFit="1" customWidth="1"/>
    <col min="11" max="11" width="11.8515625" style="3" bestFit="1" customWidth="1"/>
    <col min="12" max="12" width="11.28125" style="3" bestFit="1" customWidth="1"/>
    <col min="13" max="13" width="9.00390625" style="3" customWidth="1"/>
    <col min="14" max="14" width="25.7109375" style="3" bestFit="1" customWidth="1"/>
    <col min="15" max="15" width="10.140625" style="3" bestFit="1" customWidth="1"/>
    <col min="16" max="16" width="11.140625" style="3" bestFit="1" customWidth="1"/>
    <col min="17" max="17" width="10.57421875" style="3" bestFit="1" customWidth="1"/>
    <col min="18" max="18" width="20.421875" style="3" bestFit="1" customWidth="1"/>
    <col min="19" max="19" width="25.57421875" style="3" bestFit="1" customWidth="1"/>
    <col min="20" max="16384" width="9.140625" style="3" customWidth="1"/>
  </cols>
  <sheetData>
    <row r="1" spans="1:19" s="1" customFormat="1" ht="12.75">
      <c r="A1" s="42"/>
      <c r="B1" s="74" t="s">
        <v>3282</v>
      </c>
      <c r="C1" s="75" t="s">
        <v>3458</v>
      </c>
      <c r="D1" s="76" t="s">
        <v>3506</v>
      </c>
      <c r="E1" s="76" t="s">
        <v>3507</v>
      </c>
      <c r="F1" s="74" t="s">
        <v>3283</v>
      </c>
      <c r="G1" s="77" t="s">
        <v>3459</v>
      </c>
      <c r="H1" s="43" t="s">
        <v>1334</v>
      </c>
      <c r="I1" s="74" t="s">
        <v>3289</v>
      </c>
      <c r="J1" s="77" t="s">
        <v>3508</v>
      </c>
      <c r="K1" s="74" t="s">
        <v>3284</v>
      </c>
      <c r="L1" s="74" t="s">
        <v>3285</v>
      </c>
      <c r="M1" s="43" t="s">
        <v>1384</v>
      </c>
      <c r="N1" s="74" t="s">
        <v>3286</v>
      </c>
      <c r="O1" s="74" t="s">
        <v>3287</v>
      </c>
      <c r="P1" s="74" t="s">
        <v>3288</v>
      </c>
      <c r="Q1" s="74" t="s">
        <v>3290</v>
      </c>
      <c r="R1" s="74" t="s">
        <v>3291</v>
      </c>
      <c r="S1" s="74" t="s">
        <v>3292</v>
      </c>
    </row>
    <row r="2" spans="1:19" ht="12.75">
      <c r="A2" s="47">
        <v>1</v>
      </c>
      <c r="B2" s="48">
        <v>5399</v>
      </c>
      <c r="C2" s="49">
        <v>39507</v>
      </c>
      <c r="D2" s="56">
        <v>39507</v>
      </c>
      <c r="E2" s="49">
        <v>39510</v>
      </c>
      <c r="F2" s="50">
        <v>210</v>
      </c>
      <c r="G2" s="51">
        <v>210</v>
      </c>
      <c r="H2" s="52">
        <v>250</v>
      </c>
      <c r="I2" s="48" t="s">
        <v>4704</v>
      </c>
      <c r="J2" s="53" t="s">
        <v>683</v>
      </c>
      <c r="K2" s="48" t="s">
        <v>4705</v>
      </c>
      <c r="L2" s="48" t="s">
        <v>4706</v>
      </c>
      <c r="M2" s="48"/>
      <c r="N2" s="48" t="s">
        <v>4707</v>
      </c>
      <c r="O2" s="48"/>
      <c r="P2" s="48" t="s">
        <v>4519</v>
      </c>
      <c r="Q2" s="48" t="s">
        <v>4708</v>
      </c>
      <c r="R2" s="48" t="s">
        <v>3845</v>
      </c>
      <c r="S2" s="48" t="s">
        <v>4709</v>
      </c>
    </row>
    <row r="3" spans="1:19" ht="12.75">
      <c r="A3" s="47">
        <v>2</v>
      </c>
      <c r="B3" s="48">
        <v>5409</v>
      </c>
      <c r="C3" s="49">
        <v>39507</v>
      </c>
      <c r="D3" s="56">
        <v>39507</v>
      </c>
      <c r="E3" s="49">
        <v>39510</v>
      </c>
      <c r="F3" s="50">
        <v>500</v>
      </c>
      <c r="G3" s="51">
        <v>250</v>
      </c>
      <c r="H3" s="52">
        <v>250</v>
      </c>
      <c r="I3" s="48" t="s">
        <v>4704</v>
      </c>
      <c r="J3" s="53" t="s">
        <v>684</v>
      </c>
      <c r="K3" s="48" t="s">
        <v>3434</v>
      </c>
      <c r="L3" s="48" t="s">
        <v>4721</v>
      </c>
      <c r="M3" s="48"/>
      <c r="N3" s="48" t="s">
        <v>4722</v>
      </c>
      <c r="O3" s="48"/>
      <c r="P3" s="48" t="s">
        <v>4723</v>
      </c>
      <c r="Q3" s="48" t="s">
        <v>4724</v>
      </c>
      <c r="R3" s="48" t="s">
        <v>3384</v>
      </c>
      <c r="S3" s="48" t="s">
        <v>3337</v>
      </c>
    </row>
    <row r="4" spans="1:19" ht="12.75">
      <c r="A4" s="47">
        <v>3</v>
      </c>
      <c r="B4" s="48">
        <v>5509</v>
      </c>
      <c r="C4" s="49">
        <v>39510</v>
      </c>
      <c r="D4" s="56">
        <v>39510</v>
      </c>
      <c r="E4" s="49">
        <v>39513</v>
      </c>
      <c r="F4" s="50">
        <v>250</v>
      </c>
      <c r="G4" s="51">
        <v>250</v>
      </c>
      <c r="H4" s="52">
        <v>250</v>
      </c>
      <c r="I4" s="48" t="s">
        <v>4704</v>
      </c>
      <c r="J4" s="53" t="s">
        <v>685</v>
      </c>
      <c r="K4" s="48" t="s">
        <v>4725</v>
      </c>
      <c r="L4" s="48" t="s">
        <v>4726</v>
      </c>
      <c r="M4" s="48"/>
      <c r="N4" s="48" t="s">
        <v>4727</v>
      </c>
      <c r="O4" s="48"/>
      <c r="P4" s="48" t="s">
        <v>4519</v>
      </c>
      <c r="Q4" s="48" t="s">
        <v>4728</v>
      </c>
      <c r="R4" s="48" t="s">
        <v>4729</v>
      </c>
      <c r="S4" s="48" t="s">
        <v>3351</v>
      </c>
    </row>
    <row r="5" spans="1:19" ht="12.75">
      <c r="A5" s="47">
        <v>4</v>
      </c>
      <c r="B5" s="48">
        <v>14924</v>
      </c>
      <c r="C5" s="49">
        <v>39539</v>
      </c>
      <c r="D5" s="56">
        <v>39539</v>
      </c>
      <c r="E5" s="49">
        <v>39541</v>
      </c>
      <c r="F5" s="50">
        <v>500</v>
      </c>
      <c r="G5" s="51">
        <v>250</v>
      </c>
      <c r="H5" s="52">
        <v>250</v>
      </c>
      <c r="I5" s="48" t="s">
        <v>4704</v>
      </c>
      <c r="J5" s="53" t="s">
        <v>686</v>
      </c>
      <c r="K5" s="48" t="s">
        <v>4812</v>
      </c>
      <c r="L5" s="48" t="s">
        <v>3304</v>
      </c>
      <c r="M5" s="48"/>
      <c r="N5" s="48" t="s">
        <v>4813</v>
      </c>
      <c r="O5" s="48"/>
      <c r="P5" s="48" t="s">
        <v>4814</v>
      </c>
      <c r="Q5" s="48" t="s">
        <v>4815</v>
      </c>
      <c r="R5" s="48" t="s">
        <v>3384</v>
      </c>
      <c r="S5" s="48" t="s">
        <v>3384</v>
      </c>
    </row>
    <row r="6" spans="1:19" ht="12.75">
      <c r="A6" s="47">
        <v>5</v>
      </c>
      <c r="B6" s="48">
        <v>15057</v>
      </c>
      <c r="C6" s="49">
        <v>39539</v>
      </c>
      <c r="D6" s="56">
        <v>39539</v>
      </c>
      <c r="E6" s="49">
        <v>39541</v>
      </c>
      <c r="F6" s="50">
        <v>700</v>
      </c>
      <c r="G6" s="51">
        <v>250</v>
      </c>
      <c r="H6" s="52">
        <v>250</v>
      </c>
      <c r="I6" s="48" t="s">
        <v>4704</v>
      </c>
      <c r="J6" s="53" t="s">
        <v>687</v>
      </c>
      <c r="K6" s="48" t="s">
        <v>4816</v>
      </c>
      <c r="L6" s="48" t="s">
        <v>4588</v>
      </c>
      <c r="M6" s="48"/>
      <c r="N6" s="48" t="s">
        <v>4817</v>
      </c>
      <c r="O6" s="48"/>
      <c r="P6" s="48" t="s">
        <v>4818</v>
      </c>
      <c r="Q6" s="48" t="s">
        <v>4819</v>
      </c>
      <c r="R6" s="48" t="s">
        <v>4820</v>
      </c>
      <c r="S6" s="48" t="s">
        <v>3351</v>
      </c>
    </row>
    <row r="7" spans="1:19" ht="12.75">
      <c r="A7" s="47"/>
      <c r="B7" s="48"/>
      <c r="C7" s="49"/>
      <c r="D7" s="56"/>
      <c r="E7" s="49"/>
      <c r="F7" s="50"/>
      <c r="G7" s="51"/>
      <c r="H7" s="52"/>
      <c r="I7" s="48"/>
      <c r="J7" s="53"/>
      <c r="K7" s="48"/>
      <c r="L7" s="48"/>
      <c r="M7" s="48"/>
      <c r="N7" s="48"/>
      <c r="O7" s="48"/>
      <c r="P7" s="48"/>
      <c r="Q7" s="48"/>
      <c r="R7" s="48"/>
      <c r="S7" s="48"/>
    </row>
    <row r="8" spans="1:19" ht="12.75">
      <c r="A8" s="47">
        <v>6</v>
      </c>
      <c r="B8" s="48">
        <v>5655</v>
      </c>
      <c r="C8" s="49">
        <v>39478</v>
      </c>
      <c r="D8" s="56">
        <v>39478</v>
      </c>
      <c r="E8" s="49">
        <v>39483</v>
      </c>
      <c r="F8" s="50">
        <v>300</v>
      </c>
      <c r="G8" s="51">
        <v>250</v>
      </c>
      <c r="H8" s="52">
        <v>250</v>
      </c>
      <c r="I8" s="48" t="s">
        <v>4704</v>
      </c>
      <c r="J8" s="53">
        <v>80131022</v>
      </c>
      <c r="K8" s="48" t="s">
        <v>4730</v>
      </c>
      <c r="L8" s="48" t="s">
        <v>4731</v>
      </c>
      <c r="M8" s="48"/>
      <c r="N8" s="48" t="s">
        <v>4732</v>
      </c>
      <c r="O8" s="48"/>
      <c r="P8" s="48" t="s">
        <v>4733</v>
      </c>
      <c r="Q8" s="48" t="s">
        <v>4734</v>
      </c>
      <c r="R8" s="48" t="s">
        <v>4735</v>
      </c>
      <c r="S8" s="48" t="s">
        <v>3351</v>
      </c>
    </row>
    <row r="9" spans="1:19" ht="12.75">
      <c r="A9" s="47">
        <v>7</v>
      </c>
      <c r="B9" s="48">
        <v>7969</v>
      </c>
      <c r="C9" s="49">
        <v>39481</v>
      </c>
      <c r="D9" s="56">
        <v>39481</v>
      </c>
      <c r="E9" s="49">
        <v>39483</v>
      </c>
      <c r="F9" s="50">
        <v>300</v>
      </c>
      <c r="G9" s="51">
        <v>250</v>
      </c>
      <c r="H9" s="52">
        <v>250</v>
      </c>
      <c r="I9" s="48" t="s">
        <v>4704</v>
      </c>
      <c r="J9" s="53">
        <v>80203027</v>
      </c>
      <c r="K9" s="48" t="s">
        <v>4754</v>
      </c>
      <c r="L9" s="48" t="s">
        <v>4755</v>
      </c>
      <c r="M9" s="48"/>
      <c r="N9" s="48" t="s">
        <v>4756</v>
      </c>
      <c r="O9" s="48" t="s">
        <v>4757</v>
      </c>
      <c r="P9" s="48" t="s">
        <v>4758</v>
      </c>
      <c r="Q9" s="48" t="s">
        <v>4759</v>
      </c>
      <c r="R9" s="48" t="s">
        <v>4760</v>
      </c>
      <c r="S9" s="48" t="s">
        <v>4761</v>
      </c>
    </row>
    <row r="10" spans="1:19" ht="12.75">
      <c r="A10" s="47">
        <v>8</v>
      </c>
      <c r="B10" s="48">
        <v>8155</v>
      </c>
      <c r="C10" s="49">
        <v>39485</v>
      </c>
      <c r="D10" s="56">
        <v>39485</v>
      </c>
      <c r="E10" s="49">
        <v>39489</v>
      </c>
      <c r="F10" s="50">
        <v>300</v>
      </c>
      <c r="G10" s="51">
        <v>250</v>
      </c>
      <c r="H10" s="52">
        <v>250</v>
      </c>
      <c r="I10" s="48" t="s">
        <v>4704</v>
      </c>
      <c r="J10" s="53">
        <v>80207008</v>
      </c>
      <c r="K10" s="48" t="s">
        <v>4762</v>
      </c>
      <c r="L10" s="48" t="s">
        <v>3366</v>
      </c>
      <c r="M10" s="48"/>
      <c r="N10" s="48" t="s">
        <v>4763</v>
      </c>
      <c r="O10" s="48"/>
      <c r="P10" s="48" t="s">
        <v>4764</v>
      </c>
      <c r="Q10" s="48" t="s">
        <v>4765</v>
      </c>
      <c r="R10" s="48" t="s">
        <v>3384</v>
      </c>
      <c r="S10" s="48" t="s">
        <v>3337</v>
      </c>
    </row>
    <row r="11" spans="1:19" ht="12.75">
      <c r="A11" s="47">
        <v>9</v>
      </c>
      <c r="B11" s="48">
        <v>6338</v>
      </c>
      <c r="C11" s="49">
        <v>39502</v>
      </c>
      <c r="D11" s="56">
        <v>39502</v>
      </c>
      <c r="E11" s="49">
        <v>39506</v>
      </c>
      <c r="F11" s="50">
        <v>500</v>
      </c>
      <c r="G11" s="51">
        <v>250</v>
      </c>
      <c r="H11" s="52">
        <v>1000</v>
      </c>
      <c r="I11" s="48" t="s">
        <v>4704</v>
      </c>
      <c r="J11" s="53">
        <v>80224086</v>
      </c>
      <c r="K11" s="48" t="s">
        <v>4710</v>
      </c>
      <c r="L11" s="48" t="s">
        <v>4711</v>
      </c>
      <c r="M11" s="48"/>
      <c r="N11" s="48" t="s">
        <v>4712</v>
      </c>
      <c r="O11" s="48" t="s">
        <v>4713</v>
      </c>
      <c r="P11" s="48" t="s">
        <v>4714</v>
      </c>
      <c r="Q11" s="48" t="s">
        <v>4715</v>
      </c>
      <c r="R11" s="48" t="s">
        <v>3968</v>
      </c>
      <c r="S11" s="48" t="s">
        <v>3759</v>
      </c>
    </row>
    <row r="12" spans="1:19" ht="12.75">
      <c r="A12" s="47">
        <v>10</v>
      </c>
      <c r="B12" s="48">
        <v>5795</v>
      </c>
      <c r="C12" s="49">
        <v>39502</v>
      </c>
      <c r="D12" s="56">
        <v>39502</v>
      </c>
      <c r="E12" s="49">
        <v>39504</v>
      </c>
      <c r="F12" s="50">
        <v>250</v>
      </c>
      <c r="G12" s="51">
        <v>250</v>
      </c>
      <c r="H12" s="52">
        <v>250</v>
      </c>
      <c r="I12" s="48" t="s">
        <v>4704</v>
      </c>
      <c r="J12" s="53">
        <v>80224565</v>
      </c>
      <c r="K12" s="48" t="s">
        <v>4736</v>
      </c>
      <c r="L12" s="48" t="s">
        <v>3564</v>
      </c>
      <c r="M12" s="55"/>
      <c r="N12" s="48" t="s">
        <v>4737</v>
      </c>
      <c r="O12" s="48"/>
      <c r="P12" s="48" t="s">
        <v>4519</v>
      </c>
      <c r="Q12" s="48" t="s">
        <v>4738</v>
      </c>
      <c r="R12" s="48" t="s">
        <v>4739</v>
      </c>
      <c r="S12" s="48" t="s">
        <v>4740</v>
      </c>
    </row>
    <row r="13" spans="1:19" ht="12.75">
      <c r="A13" s="47">
        <v>11</v>
      </c>
      <c r="B13" s="48">
        <v>8862</v>
      </c>
      <c r="C13" s="49">
        <v>39502</v>
      </c>
      <c r="D13" s="56">
        <v>39502</v>
      </c>
      <c r="E13" s="49">
        <v>39504</v>
      </c>
      <c r="F13" s="50">
        <v>250</v>
      </c>
      <c r="G13" s="51">
        <v>250</v>
      </c>
      <c r="H13" s="52">
        <v>250</v>
      </c>
      <c r="I13" s="48" t="s">
        <v>4704</v>
      </c>
      <c r="J13" s="53">
        <v>80224463</v>
      </c>
      <c r="K13" s="48" t="s">
        <v>4766</v>
      </c>
      <c r="L13" s="48" t="s">
        <v>4767</v>
      </c>
      <c r="M13" s="48"/>
      <c r="N13" s="48" t="s">
        <v>4768</v>
      </c>
      <c r="O13" s="48"/>
      <c r="P13" s="48" t="s">
        <v>4519</v>
      </c>
      <c r="Q13" s="48" t="s">
        <v>4769</v>
      </c>
      <c r="R13" s="48" t="s">
        <v>3384</v>
      </c>
      <c r="S13" s="48" t="s">
        <v>3384</v>
      </c>
    </row>
    <row r="14" spans="1:26" ht="12.75">
      <c r="A14" s="47">
        <v>12</v>
      </c>
      <c r="B14" s="48">
        <v>6255</v>
      </c>
      <c r="C14" s="49">
        <v>39502</v>
      </c>
      <c r="D14" s="56">
        <v>39502</v>
      </c>
      <c r="E14" s="49">
        <v>39504</v>
      </c>
      <c r="F14" s="50">
        <v>200</v>
      </c>
      <c r="G14" s="51">
        <v>200</v>
      </c>
      <c r="H14" s="52">
        <v>200</v>
      </c>
      <c r="I14" s="48" t="s">
        <v>4704</v>
      </c>
      <c r="J14" s="53">
        <v>80224759</v>
      </c>
      <c r="K14" s="48" t="s">
        <v>4821</v>
      </c>
      <c r="L14" s="48" t="s">
        <v>4822</v>
      </c>
      <c r="M14" s="48"/>
      <c r="N14" s="48" t="s">
        <v>4823</v>
      </c>
      <c r="O14" s="48"/>
      <c r="P14" s="48" t="s">
        <v>4824</v>
      </c>
      <c r="Q14" s="48">
        <v>76011</v>
      </c>
      <c r="R14" s="48" t="s">
        <v>4825</v>
      </c>
      <c r="S14" s="48" t="s">
        <v>4826</v>
      </c>
      <c r="T14" s="1"/>
      <c r="U14" s="1"/>
      <c r="V14" s="1"/>
      <c r="W14" s="1"/>
      <c r="X14" s="1"/>
      <c r="Y14" s="1"/>
      <c r="Z14" s="1"/>
    </row>
    <row r="15" spans="1:19" ht="12.75">
      <c r="A15" s="47">
        <v>13</v>
      </c>
      <c r="B15" s="48">
        <v>6607</v>
      </c>
      <c r="C15" s="49">
        <v>39503</v>
      </c>
      <c r="D15" s="56">
        <v>39503</v>
      </c>
      <c r="E15" s="49">
        <v>39505</v>
      </c>
      <c r="F15" s="50">
        <v>300</v>
      </c>
      <c r="G15" s="51">
        <v>250</v>
      </c>
      <c r="H15" s="52">
        <v>250</v>
      </c>
      <c r="I15" s="48" t="s">
        <v>4704</v>
      </c>
      <c r="J15" s="53">
        <v>80225248</v>
      </c>
      <c r="K15" s="48" t="s">
        <v>4741</v>
      </c>
      <c r="L15" s="48" t="s">
        <v>4742</v>
      </c>
      <c r="M15" s="48"/>
      <c r="N15" s="48" t="s">
        <v>4743</v>
      </c>
      <c r="O15" s="48"/>
      <c r="P15" s="48" t="s">
        <v>4744</v>
      </c>
      <c r="Q15" s="48" t="s">
        <v>4745</v>
      </c>
      <c r="R15" s="48" t="s">
        <v>4746</v>
      </c>
      <c r="S15" s="48" t="s">
        <v>4747</v>
      </c>
    </row>
    <row r="16" spans="1:26" s="1" customFormat="1" ht="12.75">
      <c r="A16" s="47">
        <v>14</v>
      </c>
      <c r="B16" s="48">
        <v>6683</v>
      </c>
      <c r="C16" s="49">
        <v>39503</v>
      </c>
      <c r="D16" s="56">
        <v>39503</v>
      </c>
      <c r="E16" s="49">
        <v>39505</v>
      </c>
      <c r="F16" s="50">
        <v>2300</v>
      </c>
      <c r="G16" s="51">
        <v>250</v>
      </c>
      <c r="H16" s="52">
        <v>250</v>
      </c>
      <c r="I16" s="48" t="s">
        <v>4704</v>
      </c>
      <c r="J16" s="53">
        <v>80225277</v>
      </c>
      <c r="K16" s="48" t="s">
        <v>4748</v>
      </c>
      <c r="L16" s="48" t="s">
        <v>4749</v>
      </c>
      <c r="M16" s="48"/>
      <c r="N16" s="48" t="s">
        <v>4750</v>
      </c>
      <c r="O16" s="48"/>
      <c r="P16" s="48" t="s">
        <v>4751</v>
      </c>
      <c r="Q16" s="48" t="s">
        <v>4752</v>
      </c>
      <c r="R16" s="48" t="s">
        <v>4753</v>
      </c>
      <c r="S16" s="48" t="s">
        <v>3344</v>
      </c>
      <c r="T16" s="3"/>
      <c r="U16" s="3"/>
      <c r="V16" s="3"/>
      <c r="W16" s="3"/>
      <c r="X16" s="3"/>
      <c r="Y16" s="3"/>
      <c r="Z16" s="3"/>
    </row>
    <row r="17" spans="1:19" ht="12.75">
      <c r="A17" s="47">
        <v>15</v>
      </c>
      <c r="B17" s="48">
        <v>4795</v>
      </c>
      <c r="C17" s="49">
        <v>39504</v>
      </c>
      <c r="D17" s="56">
        <v>39505</v>
      </c>
      <c r="E17" s="49">
        <v>39507</v>
      </c>
      <c r="F17" s="50">
        <v>500</v>
      </c>
      <c r="G17" s="51">
        <v>250</v>
      </c>
      <c r="H17" s="52">
        <v>250</v>
      </c>
      <c r="I17" s="48" t="s">
        <v>4704</v>
      </c>
      <c r="J17" s="53">
        <v>80227065</v>
      </c>
      <c r="K17" s="48" t="s">
        <v>4716</v>
      </c>
      <c r="L17" s="48" t="s">
        <v>4717</v>
      </c>
      <c r="M17" s="48"/>
      <c r="N17" s="48" t="s">
        <v>4718</v>
      </c>
      <c r="O17" s="48"/>
      <c r="P17" s="48" t="s">
        <v>4719</v>
      </c>
      <c r="Q17" s="48" t="s">
        <v>4720</v>
      </c>
      <c r="R17" s="48" t="s">
        <v>3384</v>
      </c>
      <c r="S17" s="48" t="s">
        <v>4648</v>
      </c>
    </row>
    <row r="18" spans="1:19" ht="12.75">
      <c r="A18" s="47">
        <v>16</v>
      </c>
      <c r="B18" s="48">
        <v>9340</v>
      </c>
      <c r="C18" s="49">
        <v>39506</v>
      </c>
      <c r="D18" s="56">
        <v>39507</v>
      </c>
      <c r="E18" s="49">
        <v>39510</v>
      </c>
      <c r="F18" s="50">
        <v>300</v>
      </c>
      <c r="G18" s="51">
        <v>250</v>
      </c>
      <c r="H18" s="52">
        <v>250</v>
      </c>
      <c r="I18" s="48" t="s">
        <v>4704</v>
      </c>
      <c r="J18" s="53">
        <v>80229056</v>
      </c>
      <c r="K18" s="48" t="s">
        <v>4770</v>
      </c>
      <c r="L18" s="48" t="s">
        <v>4169</v>
      </c>
      <c r="M18" s="48"/>
      <c r="N18" s="48" t="s">
        <v>4771</v>
      </c>
      <c r="O18" s="48" t="s">
        <v>4772</v>
      </c>
      <c r="P18" s="48" t="s">
        <v>4744</v>
      </c>
      <c r="Q18" s="48" t="s">
        <v>4773</v>
      </c>
      <c r="R18" s="48" t="s">
        <v>4774</v>
      </c>
      <c r="S18" s="48" t="s">
        <v>4775</v>
      </c>
    </row>
    <row r="19" spans="1:19" ht="12.75">
      <c r="A19" s="47">
        <v>17</v>
      </c>
      <c r="B19" s="48">
        <v>13459</v>
      </c>
      <c r="C19" s="49">
        <v>39519</v>
      </c>
      <c r="D19" s="56" t="s">
        <v>1382</v>
      </c>
      <c r="E19" s="49">
        <v>39521</v>
      </c>
      <c r="F19" s="50">
        <v>2300</v>
      </c>
      <c r="G19" s="51">
        <v>250</v>
      </c>
      <c r="H19" s="52">
        <v>250</v>
      </c>
      <c r="I19" s="48" t="s">
        <v>4704</v>
      </c>
      <c r="J19" s="53">
        <v>80312107</v>
      </c>
      <c r="K19" s="48" t="s">
        <v>4116</v>
      </c>
      <c r="L19" s="48" t="s">
        <v>4097</v>
      </c>
      <c r="M19" s="48"/>
      <c r="N19" s="48" t="s">
        <v>4776</v>
      </c>
      <c r="O19" s="48" t="s">
        <v>4777</v>
      </c>
      <c r="P19" s="48" t="s">
        <v>4778</v>
      </c>
      <c r="Q19" s="48" t="s">
        <v>4779</v>
      </c>
      <c r="R19" s="48" t="s">
        <v>3336</v>
      </c>
      <c r="S19" s="48" t="s">
        <v>3337</v>
      </c>
    </row>
    <row r="20" spans="1:19" ht="12.75">
      <c r="A20" s="47">
        <v>18</v>
      </c>
      <c r="B20" s="48">
        <v>13460</v>
      </c>
      <c r="C20" s="49">
        <v>39519</v>
      </c>
      <c r="D20" s="56" t="s">
        <v>1382</v>
      </c>
      <c r="E20" s="49">
        <v>39521</v>
      </c>
      <c r="F20" s="50">
        <v>2300</v>
      </c>
      <c r="G20" s="51">
        <v>250</v>
      </c>
      <c r="H20" s="52">
        <v>250</v>
      </c>
      <c r="I20" s="48" t="s">
        <v>4704</v>
      </c>
      <c r="J20" s="53">
        <v>80312108</v>
      </c>
      <c r="K20" s="48" t="s">
        <v>4116</v>
      </c>
      <c r="L20" s="48" t="s">
        <v>4780</v>
      </c>
      <c r="M20" s="48"/>
      <c r="N20" s="48" t="s">
        <v>4776</v>
      </c>
      <c r="O20" s="48" t="s">
        <v>4777</v>
      </c>
      <c r="P20" s="48" t="s">
        <v>4778</v>
      </c>
      <c r="Q20" s="48" t="s">
        <v>4779</v>
      </c>
      <c r="R20" s="48" t="s">
        <v>3336</v>
      </c>
      <c r="S20" s="48" t="s">
        <v>3337</v>
      </c>
    </row>
    <row r="21" spans="1:19" ht="12.75">
      <c r="A21" s="47">
        <v>19</v>
      </c>
      <c r="B21" s="48">
        <v>13883</v>
      </c>
      <c r="C21" s="49">
        <v>39525</v>
      </c>
      <c r="D21" s="56">
        <v>39525</v>
      </c>
      <c r="E21" s="49">
        <v>39527</v>
      </c>
      <c r="F21" s="50">
        <v>500</v>
      </c>
      <c r="G21" s="51">
        <v>250</v>
      </c>
      <c r="H21" s="52">
        <v>250</v>
      </c>
      <c r="I21" s="48" t="s">
        <v>4704</v>
      </c>
      <c r="J21" s="53">
        <v>80318089</v>
      </c>
      <c r="K21" s="48" t="s">
        <v>4781</v>
      </c>
      <c r="L21" s="48" t="s">
        <v>4782</v>
      </c>
      <c r="M21" s="48"/>
      <c r="N21" s="48" t="s">
        <v>4783</v>
      </c>
      <c r="O21" s="48"/>
      <c r="P21" s="48" t="s">
        <v>4519</v>
      </c>
      <c r="Q21" s="48" t="s">
        <v>4784</v>
      </c>
      <c r="R21" s="48" t="s">
        <v>4785</v>
      </c>
      <c r="S21" s="48" t="s">
        <v>4786</v>
      </c>
    </row>
    <row r="22" spans="1:19" ht="12.75">
      <c r="A22" s="47">
        <v>20</v>
      </c>
      <c r="B22" s="48">
        <v>14396</v>
      </c>
      <c r="C22" s="49">
        <v>39534</v>
      </c>
      <c r="D22" s="56">
        <v>39534</v>
      </c>
      <c r="E22" s="49">
        <v>39538</v>
      </c>
      <c r="F22" s="50">
        <v>2300</v>
      </c>
      <c r="G22" s="51">
        <v>250</v>
      </c>
      <c r="H22" s="52">
        <v>250</v>
      </c>
      <c r="I22" s="48" t="s">
        <v>4704</v>
      </c>
      <c r="J22" s="53">
        <v>80327009</v>
      </c>
      <c r="K22" s="48" t="s">
        <v>4787</v>
      </c>
      <c r="L22" s="48" t="s">
        <v>4788</v>
      </c>
      <c r="M22" s="48"/>
      <c r="N22" s="48" t="s">
        <v>4789</v>
      </c>
      <c r="O22" s="48"/>
      <c r="P22" s="48" t="s">
        <v>4790</v>
      </c>
      <c r="Q22" s="48" t="s">
        <v>4791</v>
      </c>
      <c r="R22" s="48" t="s">
        <v>4792</v>
      </c>
      <c r="S22" s="48" t="s">
        <v>3579</v>
      </c>
    </row>
    <row r="23" spans="1:19" ht="12.75">
      <c r="A23" s="47">
        <v>21</v>
      </c>
      <c r="B23" s="48">
        <v>14500</v>
      </c>
      <c r="C23" s="49">
        <v>39536</v>
      </c>
      <c r="D23" s="56">
        <v>39536</v>
      </c>
      <c r="E23" s="49">
        <v>39540</v>
      </c>
      <c r="F23" s="50">
        <v>300</v>
      </c>
      <c r="G23" s="51">
        <v>250</v>
      </c>
      <c r="H23" s="52">
        <v>250</v>
      </c>
      <c r="I23" s="48" t="s">
        <v>4704</v>
      </c>
      <c r="J23" s="53">
        <v>80329006</v>
      </c>
      <c r="K23" s="48" t="s">
        <v>4793</v>
      </c>
      <c r="L23" s="48" t="s">
        <v>4794</v>
      </c>
      <c r="M23" s="48"/>
      <c r="N23" s="48" t="s">
        <v>4795</v>
      </c>
      <c r="O23" s="48"/>
      <c r="P23" s="48" t="s">
        <v>4796</v>
      </c>
      <c r="Q23" s="48" t="s">
        <v>4797</v>
      </c>
      <c r="R23" s="48" t="s">
        <v>4798</v>
      </c>
      <c r="S23" s="48" t="s">
        <v>4799</v>
      </c>
    </row>
    <row r="24" spans="1:19" ht="12.75">
      <c r="A24" s="47">
        <v>22</v>
      </c>
      <c r="B24" s="48">
        <v>14570</v>
      </c>
      <c r="C24" s="49">
        <v>39537</v>
      </c>
      <c r="D24" s="56">
        <v>39537</v>
      </c>
      <c r="E24" s="49">
        <v>39539</v>
      </c>
      <c r="F24" s="50">
        <v>300</v>
      </c>
      <c r="G24" s="51">
        <v>250</v>
      </c>
      <c r="H24" s="52">
        <v>250</v>
      </c>
      <c r="I24" s="48" t="s">
        <v>4704</v>
      </c>
      <c r="J24" s="53">
        <v>80330009</v>
      </c>
      <c r="K24" s="48" t="s">
        <v>4800</v>
      </c>
      <c r="L24" s="48" t="s">
        <v>3434</v>
      </c>
      <c r="M24" s="48"/>
      <c r="N24" s="48" t="s">
        <v>4801</v>
      </c>
      <c r="O24" s="48"/>
      <c r="P24" s="48" t="s">
        <v>4802</v>
      </c>
      <c r="Q24" s="48" t="s">
        <v>4803</v>
      </c>
      <c r="R24" s="48" t="s">
        <v>4804</v>
      </c>
      <c r="S24" s="48" t="s">
        <v>4805</v>
      </c>
    </row>
    <row r="25" spans="1:19" ht="12.75">
      <c r="A25" s="47">
        <v>23</v>
      </c>
      <c r="B25" s="48">
        <v>14646</v>
      </c>
      <c r="C25" s="49">
        <v>39538</v>
      </c>
      <c r="D25" s="56">
        <v>39538</v>
      </c>
      <c r="E25" s="49">
        <v>39541</v>
      </c>
      <c r="F25" s="50">
        <v>2300</v>
      </c>
      <c r="G25" s="51">
        <v>250</v>
      </c>
      <c r="H25" s="52">
        <v>250</v>
      </c>
      <c r="I25" s="48" t="s">
        <v>4704</v>
      </c>
      <c r="J25" s="53">
        <v>80331002</v>
      </c>
      <c r="K25" s="48" t="s">
        <v>4806</v>
      </c>
      <c r="L25" s="48" t="s">
        <v>4807</v>
      </c>
      <c r="M25" s="48"/>
      <c r="N25" s="48" t="s">
        <v>4808</v>
      </c>
      <c r="O25" s="48"/>
      <c r="P25" s="48" t="s">
        <v>4809</v>
      </c>
      <c r="Q25" s="48" t="s">
        <v>4810</v>
      </c>
      <c r="R25" s="48" t="s">
        <v>4811</v>
      </c>
      <c r="S25" s="48" t="s">
        <v>3344</v>
      </c>
    </row>
    <row r="26" spans="6:13" ht="12.75">
      <c r="F26" s="11" t="s">
        <v>1302</v>
      </c>
      <c r="G26" s="5">
        <f>SUM(G2:G25)</f>
        <v>5660</v>
      </c>
      <c r="M26" s="1"/>
    </row>
    <row r="27" spans="6:13" ht="12.75">
      <c r="F27" s="11" t="s">
        <v>1303</v>
      </c>
      <c r="G27" s="6">
        <f>COUNT(G2:G25)</f>
        <v>23</v>
      </c>
      <c r="M27" s="1"/>
    </row>
    <row r="28" ht="12.75">
      <c r="M28" s="1"/>
    </row>
    <row r="29" ht="12.75">
      <c r="M29" s="1"/>
    </row>
    <row r="30" ht="12.75">
      <c r="M30" s="1"/>
    </row>
    <row r="31" ht="12.75">
      <c r="M31" s="1"/>
    </row>
    <row r="32" ht="12.75">
      <c r="M32" s="1"/>
    </row>
    <row r="33" ht="12.75">
      <c r="M33" s="1"/>
    </row>
    <row r="34" ht="12.75">
      <c r="M34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140625" style="15" customWidth="1"/>
    <col min="4" max="4" width="10.8515625" style="17" bestFit="1" customWidth="1"/>
    <col min="5" max="5" width="10.7109375" style="15" bestFit="1" customWidth="1"/>
    <col min="6" max="6" width="9.7109375" style="21" bestFit="1" customWidth="1"/>
    <col min="7" max="7" width="9.57421875" style="22" bestFit="1" customWidth="1"/>
    <col min="8" max="8" width="9.57421875" style="3" customWidth="1"/>
    <col min="9" max="9" width="5.00390625" style="3" bestFit="1" customWidth="1"/>
    <col min="10" max="10" width="12.7109375" style="35" bestFit="1" customWidth="1"/>
    <col min="11" max="11" width="15.421875" style="3" bestFit="1" customWidth="1"/>
    <col min="12" max="12" width="12.00390625" style="3" bestFit="1" customWidth="1"/>
    <col min="13" max="13" width="9.00390625" style="3" customWidth="1"/>
    <col min="14" max="14" width="25.28125" style="3" bestFit="1" customWidth="1"/>
    <col min="15" max="15" width="9.00390625" style="3" bestFit="1" customWidth="1"/>
    <col min="16" max="16" width="14.57421875" style="3" bestFit="1" customWidth="1"/>
    <col min="17" max="17" width="10.57421875" style="3" bestFit="1" customWidth="1"/>
    <col min="18" max="18" width="28.57421875" style="3" bestFit="1" customWidth="1"/>
    <col min="19" max="19" width="32.28125" style="3" bestFit="1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62" t="s">
        <v>3458</v>
      </c>
      <c r="D1" s="63" t="s">
        <v>3506</v>
      </c>
      <c r="E1" s="62" t="s">
        <v>3507</v>
      </c>
      <c r="F1" s="70" t="s">
        <v>3283</v>
      </c>
      <c r="G1" s="71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5516</v>
      </c>
      <c r="C2" s="49">
        <v>39510</v>
      </c>
      <c r="D2" s="56">
        <v>39510</v>
      </c>
      <c r="E2" s="49">
        <v>39513</v>
      </c>
      <c r="F2" s="59">
        <v>100</v>
      </c>
      <c r="G2" s="60">
        <v>100</v>
      </c>
      <c r="H2" s="52">
        <v>100</v>
      </c>
      <c r="I2" s="48" t="s">
        <v>2210</v>
      </c>
      <c r="J2" s="53" t="s">
        <v>688</v>
      </c>
      <c r="K2" s="48" t="s">
        <v>2234</v>
      </c>
      <c r="L2" s="48" t="s">
        <v>2235</v>
      </c>
      <c r="M2" s="48"/>
      <c r="N2" s="48" t="s">
        <v>2236</v>
      </c>
      <c r="O2" s="48"/>
      <c r="P2" s="48" t="s">
        <v>1808</v>
      </c>
      <c r="Q2" s="48">
        <v>23233</v>
      </c>
      <c r="R2" s="48" t="s">
        <v>3384</v>
      </c>
      <c r="S2" s="48"/>
    </row>
    <row r="3" spans="1:19" ht="12.75">
      <c r="A3" s="47">
        <v>2</v>
      </c>
      <c r="B3" s="48">
        <v>9472</v>
      </c>
      <c r="C3" s="49">
        <v>39510</v>
      </c>
      <c r="D3" s="56">
        <v>39510</v>
      </c>
      <c r="E3" s="49">
        <v>39513</v>
      </c>
      <c r="F3" s="59">
        <v>100</v>
      </c>
      <c r="G3" s="60">
        <v>100</v>
      </c>
      <c r="H3" s="52">
        <v>100</v>
      </c>
      <c r="I3" s="48" t="s">
        <v>2210</v>
      </c>
      <c r="J3" s="53" t="s">
        <v>689</v>
      </c>
      <c r="K3" s="48" t="s">
        <v>2289</v>
      </c>
      <c r="L3" s="48" t="s">
        <v>2290</v>
      </c>
      <c r="M3" s="48"/>
      <c r="N3" s="48" t="s">
        <v>2291</v>
      </c>
      <c r="O3" s="48"/>
      <c r="P3" s="48" t="s">
        <v>2292</v>
      </c>
      <c r="Q3" s="48" t="s">
        <v>2293</v>
      </c>
      <c r="R3" s="48" t="s">
        <v>3421</v>
      </c>
      <c r="S3" s="48"/>
    </row>
    <row r="4" spans="1:19" ht="12.75">
      <c r="A4" s="47">
        <v>3</v>
      </c>
      <c r="B4" s="48">
        <v>9475</v>
      </c>
      <c r="C4" s="49">
        <v>39510</v>
      </c>
      <c r="D4" s="56">
        <v>39510</v>
      </c>
      <c r="E4" s="49">
        <v>39513</v>
      </c>
      <c r="F4" s="59">
        <v>100</v>
      </c>
      <c r="G4" s="60">
        <v>100</v>
      </c>
      <c r="H4" s="52">
        <v>100</v>
      </c>
      <c r="I4" s="48" t="s">
        <v>2210</v>
      </c>
      <c r="J4" s="53" t="s">
        <v>690</v>
      </c>
      <c r="K4" s="48" t="s">
        <v>2294</v>
      </c>
      <c r="L4" s="48" t="s">
        <v>1584</v>
      </c>
      <c r="M4" s="48"/>
      <c r="N4" s="48" t="s">
        <v>2295</v>
      </c>
      <c r="O4" s="48"/>
      <c r="P4" s="48" t="s">
        <v>2296</v>
      </c>
      <c r="Q4" s="48" t="s">
        <v>2297</v>
      </c>
      <c r="R4" s="48"/>
      <c r="S4" s="48"/>
    </row>
    <row r="5" spans="1:19" ht="12.75">
      <c r="A5" s="47">
        <v>4</v>
      </c>
      <c r="B5" s="48">
        <v>9525</v>
      </c>
      <c r="C5" s="49">
        <v>39512</v>
      </c>
      <c r="D5" s="56">
        <v>39512</v>
      </c>
      <c r="E5" s="49">
        <v>39517</v>
      </c>
      <c r="F5" s="59">
        <v>100</v>
      </c>
      <c r="G5" s="60">
        <v>100</v>
      </c>
      <c r="H5" s="52">
        <v>100</v>
      </c>
      <c r="I5" s="48" t="s">
        <v>2210</v>
      </c>
      <c r="J5" s="53" t="s">
        <v>691</v>
      </c>
      <c r="K5" s="48" t="s">
        <v>2298</v>
      </c>
      <c r="L5" s="48" t="s">
        <v>2299</v>
      </c>
      <c r="M5" s="48"/>
      <c r="N5" s="48" t="s">
        <v>2300</v>
      </c>
      <c r="O5" s="48"/>
      <c r="P5" s="48" t="s">
        <v>4117</v>
      </c>
      <c r="Q5" s="48" t="s">
        <v>2301</v>
      </c>
      <c r="R5" s="48" t="s">
        <v>3336</v>
      </c>
      <c r="S5" s="48"/>
    </row>
    <row r="6" spans="1:19" ht="12.75">
      <c r="A6" s="47">
        <v>5</v>
      </c>
      <c r="B6" s="48">
        <v>12270</v>
      </c>
      <c r="C6" s="49">
        <v>39517</v>
      </c>
      <c r="D6" s="56">
        <v>39517</v>
      </c>
      <c r="E6" s="49">
        <v>39520</v>
      </c>
      <c r="F6" s="59">
        <v>100</v>
      </c>
      <c r="G6" s="60">
        <v>100</v>
      </c>
      <c r="H6" s="52">
        <v>100</v>
      </c>
      <c r="I6" s="48" t="s">
        <v>2210</v>
      </c>
      <c r="J6" s="53" t="s">
        <v>692</v>
      </c>
      <c r="K6" s="48" t="s">
        <v>3429</v>
      </c>
      <c r="L6" s="48" t="s">
        <v>2302</v>
      </c>
      <c r="M6" s="48"/>
      <c r="N6" s="48" t="s">
        <v>2303</v>
      </c>
      <c r="O6" s="48"/>
      <c r="P6" s="48" t="s">
        <v>2304</v>
      </c>
      <c r="Q6" s="48" t="s">
        <v>2305</v>
      </c>
      <c r="R6" s="48" t="s">
        <v>2306</v>
      </c>
      <c r="S6" s="48" t="s">
        <v>2307</v>
      </c>
    </row>
    <row r="7" spans="1:19" ht="12.75">
      <c r="A7" s="47">
        <v>6</v>
      </c>
      <c r="B7" s="48">
        <v>14214</v>
      </c>
      <c r="C7" s="49">
        <v>39528</v>
      </c>
      <c r="D7" s="56">
        <v>39528</v>
      </c>
      <c r="E7" s="49">
        <v>39531</v>
      </c>
      <c r="F7" s="59">
        <v>75</v>
      </c>
      <c r="G7" s="60">
        <v>75</v>
      </c>
      <c r="H7" s="52">
        <v>75</v>
      </c>
      <c r="I7" s="48" t="s">
        <v>2210</v>
      </c>
      <c r="J7" s="53" t="s">
        <v>693</v>
      </c>
      <c r="K7" s="48" t="s">
        <v>2211</v>
      </c>
      <c r="L7" s="48" t="s">
        <v>4003</v>
      </c>
      <c r="M7" s="48"/>
      <c r="N7" s="48" t="s">
        <v>2212</v>
      </c>
      <c r="O7" s="48"/>
      <c r="P7" s="48" t="s">
        <v>2213</v>
      </c>
      <c r="Q7" s="48" t="s">
        <v>2214</v>
      </c>
      <c r="R7" s="48" t="s">
        <v>2215</v>
      </c>
      <c r="S7" s="48" t="s">
        <v>2216</v>
      </c>
    </row>
    <row r="8" spans="1:19" ht="12.75">
      <c r="A8" s="47">
        <v>7</v>
      </c>
      <c r="B8" s="48">
        <v>14175</v>
      </c>
      <c r="C8" s="49">
        <v>39532</v>
      </c>
      <c r="D8" s="56">
        <v>39532</v>
      </c>
      <c r="E8" s="49">
        <v>39533</v>
      </c>
      <c r="F8" s="59">
        <v>250</v>
      </c>
      <c r="G8" s="60">
        <v>250</v>
      </c>
      <c r="H8" s="52">
        <v>250</v>
      </c>
      <c r="I8" s="48" t="s">
        <v>2210</v>
      </c>
      <c r="J8" s="53" t="s">
        <v>694</v>
      </c>
      <c r="K8" s="48" t="s">
        <v>2408</v>
      </c>
      <c r="L8" s="48" t="s">
        <v>2409</v>
      </c>
      <c r="M8" s="48"/>
      <c r="N8" s="48" t="s">
        <v>2410</v>
      </c>
      <c r="O8" s="48"/>
      <c r="P8" s="48" t="s">
        <v>2279</v>
      </c>
      <c r="Q8" s="48">
        <v>20175</v>
      </c>
      <c r="R8" s="48" t="s">
        <v>2411</v>
      </c>
      <c r="S8" s="48" t="s">
        <v>2412</v>
      </c>
    </row>
    <row r="9" spans="1:19" ht="12.75">
      <c r="A9" s="47">
        <v>8</v>
      </c>
      <c r="B9" s="48">
        <v>15187</v>
      </c>
      <c r="C9" s="49">
        <v>39539</v>
      </c>
      <c r="D9" s="56">
        <v>39539</v>
      </c>
      <c r="E9" s="49">
        <v>39541</v>
      </c>
      <c r="F9" s="59">
        <v>200</v>
      </c>
      <c r="G9" s="60">
        <v>200</v>
      </c>
      <c r="H9" s="52">
        <v>200</v>
      </c>
      <c r="I9" s="48" t="s">
        <v>2210</v>
      </c>
      <c r="J9" s="53" t="s">
        <v>695</v>
      </c>
      <c r="K9" s="48" t="s">
        <v>2376</v>
      </c>
      <c r="L9" s="48" t="s">
        <v>3434</v>
      </c>
      <c r="M9" s="48" t="s">
        <v>1388</v>
      </c>
      <c r="N9" s="48" t="s">
        <v>2377</v>
      </c>
      <c r="O9" s="48"/>
      <c r="P9" s="48" t="s">
        <v>2378</v>
      </c>
      <c r="Q9" s="48" t="s">
        <v>2379</v>
      </c>
      <c r="R9" s="48" t="s">
        <v>2380</v>
      </c>
      <c r="S9" s="48" t="s">
        <v>2380</v>
      </c>
    </row>
    <row r="10" spans="1:19" ht="12.75">
      <c r="A10" s="47">
        <v>9</v>
      </c>
      <c r="B10" s="48">
        <v>14937</v>
      </c>
      <c r="C10" s="49">
        <v>39539</v>
      </c>
      <c r="D10" s="56">
        <v>39539</v>
      </c>
      <c r="E10" s="49">
        <v>39541</v>
      </c>
      <c r="F10" s="59">
        <v>100</v>
      </c>
      <c r="G10" s="60">
        <v>100</v>
      </c>
      <c r="H10" s="52">
        <v>100</v>
      </c>
      <c r="I10" s="48" t="s">
        <v>2210</v>
      </c>
      <c r="J10" s="53" t="s">
        <v>696</v>
      </c>
      <c r="K10" s="48" t="s">
        <v>5057</v>
      </c>
      <c r="L10" s="48" t="s">
        <v>1919</v>
      </c>
      <c r="M10" s="48"/>
      <c r="N10" s="48" t="s">
        <v>2358</v>
      </c>
      <c r="O10" s="48"/>
      <c r="P10" s="48" t="s">
        <v>2310</v>
      </c>
      <c r="Q10" s="48" t="s">
        <v>2359</v>
      </c>
      <c r="R10" s="48"/>
      <c r="S10" s="48"/>
    </row>
    <row r="11" spans="1:19" ht="12.75">
      <c r="A11" s="47">
        <v>10</v>
      </c>
      <c r="B11" s="48">
        <v>14992</v>
      </c>
      <c r="C11" s="49">
        <v>39539</v>
      </c>
      <c r="D11" s="56">
        <v>39539</v>
      </c>
      <c r="E11" s="49">
        <v>39541</v>
      </c>
      <c r="F11" s="59">
        <v>75</v>
      </c>
      <c r="G11" s="60">
        <v>75</v>
      </c>
      <c r="H11" s="52">
        <v>75</v>
      </c>
      <c r="I11" s="48" t="s">
        <v>2210</v>
      </c>
      <c r="J11" s="53" t="s">
        <v>697</v>
      </c>
      <c r="K11" s="48" t="s">
        <v>2217</v>
      </c>
      <c r="L11" s="48" t="s">
        <v>3581</v>
      </c>
      <c r="M11" s="48"/>
      <c r="N11" s="48" t="s">
        <v>2218</v>
      </c>
      <c r="O11" s="48"/>
      <c r="P11" s="48" t="s">
        <v>2219</v>
      </c>
      <c r="Q11" s="48" t="s">
        <v>2220</v>
      </c>
      <c r="R11" s="48"/>
      <c r="S11" s="48"/>
    </row>
    <row r="12" spans="1:19" ht="12.75">
      <c r="A12" s="47">
        <v>11</v>
      </c>
      <c r="B12" s="48">
        <v>15012</v>
      </c>
      <c r="C12" s="49">
        <v>39539</v>
      </c>
      <c r="D12" s="56">
        <v>39539</v>
      </c>
      <c r="E12" s="49">
        <v>39541</v>
      </c>
      <c r="F12" s="59">
        <v>100</v>
      </c>
      <c r="G12" s="60">
        <v>100</v>
      </c>
      <c r="H12" s="52">
        <v>100</v>
      </c>
      <c r="I12" s="48" t="s">
        <v>2210</v>
      </c>
      <c r="J12" s="53" t="s">
        <v>698</v>
      </c>
      <c r="K12" s="48" t="s">
        <v>2360</v>
      </c>
      <c r="L12" s="48" t="s">
        <v>3791</v>
      </c>
      <c r="M12" s="55"/>
      <c r="N12" s="48" t="s">
        <v>2361</v>
      </c>
      <c r="O12" s="48"/>
      <c r="P12" s="48" t="s">
        <v>4824</v>
      </c>
      <c r="Q12" s="48" t="s">
        <v>2362</v>
      </c>
      <c r="R12" s="48"/>
      <c r="S12" s="48"/>
    </row>
    <row r="13" spans="1:19" ht="12.75">
      <c r="A13" s="47">
        <v>12</v>
      </c>
      <c r="B13" s="48">
        <v>15370</v>
      </c>
      <c r="C13" s="49">
        <v>39542</v>
      </c>
      <c r="D13" s="56">
        <v>39542</v>
      </c>
      <c r="E13" s="49">
        <v>39546</v>
      </c>
      <c r="F13" s="59">
        <v>1000</v>
      </c>
      <c r="G13" s="60">
        <v>250</v>
      </c>
      <c r="H13" s="52">
        <v>250</v>
      </c>
      <c r="I13" s="48" t="s">
        <v>2210</v>
      </c>
      <c r="J13" s="53" t="s">
        <v>699</v>
      </c>
      <c r="K13" s="48" t="s">
        <v>2413</v>
      </c>
      <c r="L13" s="48" t="s">
        <v>2414</v>
      </c>
      <c r="M13" s="48"/>
      <c r="N13" s="48" t="s">
        <v>2415</v>
      </c>
      <c r="O13" s="48" t="s">
        <v>2416</v>
      </c>
      <c r="P13" s="48" t="s">
        <v>2417</v>
      </c>
      <c r="Q13" s="48" t="s">
        <v>2418</v>
      </c>
      <c r="R13" s="48" t="s">
        <v>3384</v>
      </c>
      <c r="S13" s="48" t="s">
        <v>3384</v>
      </c>
    </row>
    <row r="14" spans="1:19" ht="12.75">
      <c r="A14" s="47"/>
      <c r="B14" s="48"/>
      <c r="C14" s="49"/>
      <c r="D14" s="56"/>
      <c r="E14" s="49"/>
      <c r="F14" s="59"/>
      <c r="G14" s="60"/>
      <c r="H14" s="52"/>
      <c r="I14" s="48"/>
      <c r="J14" s="53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2.75">
      <c r="A15" s="47">
        <v>13</v>
      </c>
      <c r="B15" s="48">
        <v>7766</v>
      </c>
      <c r="C15" s="49">
        <v>39478</v>
      </c>
      <c r="D15" s="56">
        <v>39478</v>
      </c>
      <c r="E15" s="49">
        <v>39483</v>
      </c>
      <c r="F15" s="59">
        <v>300</v>
      </c>
      <c r="G15" s="60">
        <v>250</v>
      </c>
      <c r="H15" s="52">
        <v>250</v>
      </c>
      <c r="I15" s="48" t="s">
        <v>2210</v>
      </c>
      <c r="J15" s="53">
        <v>80131097</v>
      </c>
      <c r="K15" s="48" t="s">
        <v>2386</v>
      </c>
      <c r="L15" s="48" t="s">
        <v>4025</v>
      </c>
      <c r="M15" s="48"/>
      <c r="N15" s="48" t="s">
        <v>2387</v>
      </c>
      <c r="O15" s="48"/>
      <c r="P15" s="48" t="s">
        <v>2388</v>
      </c>
      <c r="Q15" s="48" t="s">
        <v>2389</v>
      </c>
      <c r="R15" s="48" t="s">
        <v>2390</v>
      </c>
      <c r="S15" s="48" t="s">
        <v>2391</v>
      </c>
    </row>
    <row r="16" spans="1:19" ht="12.75">
      <c r="A16" s="47">
        <v>14</v>
      </c>
      <c r="B16" s="48">
        <v>8108</v>
      </c>
      <c r="C16" s="49">
        <v>39484</v>
      </c>
      <c r="D16" s="56">
        <v>39484</v>
      </c>
      <c r="E16" s="49">
        <v>39486</v>
      </c>
      <c r="F16" s="59">
        <v>299</v>
      </c>
      <c r="G16" s="60">
        <v>250</v>
      </c>
      <c r="H16" s="52">
        <v>250</v>
      </c>
      <c r="I16" s="48" t="s">
        <v>2210</v>
      </c>
      <c r="J16" s="53">
        <v>80206018</v>
      </c>
      <c r="K16" s="48" t="s">
        <v>2392</v>
      </c>
      <c r="L16" s="48" t="s">
        <v>2393</v>
      </c>
      <c r="M16" s="48"/>
      <c r="N16" s="48" t="s">
        <v>2394</v>
      </c>
      <c r="O16" s="48"/>
      <c r="P16" s="48" t="s">
        <v>4824</v>
      </c>
      <c r="Q16" s="48" t="s">
        <v>2395</v>
      </c>
      <c r="R16" s="48" t="s">
        <v>2396</v>
      </c>
      <c r="S16" s="48" t="s">
        <v>2397</v>
      </c>
    </row>
    <row r="17" spans="1:19" ht="12.75">
      <c r="A17" s="47">
        <v>15</v>
      </c>
      <c r="B17" s="48">
        <v>8199</v>
      </c>
      <c r="C17" s="49">
        <v>39487</v>
      </c>
      <c r="D17" s="56">
        <v>39487</v>
      </c>
      <c r="E17" s="49">
        <v>39490</v>
      </c>
      <c r="F17" s="59">
        <v>300</v>
      </c>
      <c r="G17" s="60">
        <v>250</v>
      </c>
      <c r="H17" s="52">
        <v>250</v>
      </c>
      <c r="I17" s="48" t="s">
        <v>2210</v>
      </c>
      <c r="J17" s="53">
        <v>80209006</v>
      </c>
      <c r="K17" s="48" t="s">
        <v>2398</v>
      </c>
      <c r="L17" s="48" t="s">
        <v>3304</v>
      </c>
      <c r="M17" s="48"/>
      <c r="N17" s="48" t="s">
        <v>2399</v>
      </c>
      <c r="O17" s="48"/>
      <c r="P17" s="48" t="s">
        <v>1808</v>
      </c>
      <c r="Q17" s="48" t="s">
        <v>2400</v>
      </c>
      <c r="R17" s="48" t="s">
        <v>3696</v>
      </c>
      <c r="S17" s="48" t="s">
        <v>2401</v>
      </c>
    </row>
    <row r="18" spans="1:19" ht="12.75">
      <c r="A18" s="47">
        <v>16</v>
      </c>
      <c r="B18" s="48">
        <v>8221</v>
      </c>
      <c r="C18" s="49">
        <v>39489</v>
      </c>
      <c r="D18" s="56">
        <v>39489</v>
      </c>
      <c r="E18" s="49">
        <v>39491</v>
      </c>
      <c r="F18" s="59">
        <v>300</v>
      </c>
      <c r="G18" s="60">
        <v>250</v>
      </c>
      <c r="H18" s="52">
        <v>250</v>
      </c>
      <c r="I18" s="48" t="s">
        <v>2210</v>
      </c>
      <c r="J18" s="53">
        <v>80211007</v>
      </c>
      <c r="K18" s="48" t="s">
        <v>2402</v>
      </c>
      <c r="L18" s="48" t="s">
        <v>4437</v>
      </c>
      <c r="M18" s="48"/>
      <c r="N18" s="48" t="s">
        <v>2403</v>
      </c>
      <c r="O18" s="48" t="s">
        <v>2404</v>
      </c>
      <c r="P18" s="48" t="s">
        <v>2405</v>
      </c>
      <c r="Q18" s="48" t="s">
        <v>2406</v>
      </c>
      <c r="R18" s="48" t="s">
        <v>1423</v>
      </c>
      <c r="S18" s="48" t="s">
        <v>2407</v>
      </c>
    </row>
    <row r="19" spans="1:19" ht="12.75">
      <c r="A19" s="47">
        <v>17</v>
      </c>
      <c r="B19" s="48">
        <v>8901</v>
      </c>
      <c r="C19" s="49">
        <v>39502</v>
      </c>
      <c r="D19" s="56">
        <v>39502</v>
      </c>
      <c r="E19" s="49">
        <v>39504</v>
      </c>
      <c r="F19" s="59">
        <v>100</v>
      </c>
      <c r="G19" s="60">
        <v>100</v>
      </c>
      <c r="H19" s="52">
        <v>200</v>
      </c>
      <c r="I19" s="48" t="s">
        <v>2210</v>
      </c>
      <c r="J19" s="53">
        <v>80224480</v>
      </c>
      <c r="K19" s="48" t="s">
        <v>2221</v>
      </c>
      <c r="L19" s="48" t="s">
        <v>2222</v>
      </c>
      <c r="M19" s="48"/>
      <c r="N19" s="48" t="s">
        <v>2223</v>
      </c>
      <c r="O19" s="48"/>
      <c r="P19" s="48" t="s">
        <v>2224</v>
      </c>
      <c r="Q19" s="48" t="s">
        <v>2225</v>
      </c>
      <c r="R19" s="48" t="s">
        <v>2226</v>
      </c>
      <c r="S19" s="48" t="s">
        <v>2227</v>
      </c>
    </row>
    <row r="20" spans="1:19" ht="12.75">
      <c r="A20" s="47">
        <v>18</v>
      </c>
      <c r="B20" s="48">
        <v>6296</v>
      </c>
      <c r="C20" s="49">
        <v>39502</v>
      </c>
      <c r="D20" s="56">
        <v>39502</v>
      </c>
      <c r="E20" s="49">
        <v>39504</v>
      </c>
      <c r="F20" s="59">
        <v>100</v>
      </c>
      <c r="G20" s="60">
        <v>100</v>
      </c>
      <c r="H20" s="52">
        <v>100</v>
      </c>
      <c r="I20" s="48" t="s">
        <v>2210</v>
      </c>
      <c r="J20" s="53">
        <v>80224340</v>
      </c>
      <c r="K20" s="48" t="s">
        <v>2237</v>
      </c>
      <c r="L20" s="48" t="s">
        <v>3380</v>
      </c>
      <c r="M20" s="48"/>
      <c r="N20" s="48" t="s">
        <v>2238</v>
      </c>
      <c r="O20" s="48"/>
      <c r="P20" s="48" t="s">
        <v>2239</v>
      </c>
      <c r="Q20" s="48" t="s">
        <v>2240</v>
      </c>
      <c r="R20" s="48" t="s">
        <v>2241</v>
      </c>
      <c r="S20" s="48" t="s">
        <v>2242</v>
      </c>
    </row>
    <row r="21" spans="1:19" ht="12.75">
      <c r="A21" s="47">
        <v>19</v>
      </c>
      <c r="B21" s="48">
        <v>8542</v>
      </c>
      <c r="C21" s="49">
        <v>39502</v>
      </c>
      <c r="D21" s="56">
        <v>39502</v>
      </c>
      <c r="E21" s="49">
        <v>39504</v>
      </c>
      <c r="F21" s="59">
        <v>100</v>
      </c>
      <c r="G21" s="60">
        <v>100</v>
      </c>
      <c r="H21" s="52">
        <v>100</v>
      </c>
      <c r="I21" s="48" t="s">
        <v>2210</v>
      </c>
      <c r="J21" s="53">
        <v>80224350</v>
      </c>
      <c r="K21" s="48" t="s">
        <v>2257</v>
      </c>
      <c r="L21" s="48" t="s">
        <v>2258</v>
      </c>
      <c r="M21" s="48"/>
      <c r="N21" s="48" t="s">
        <v>2259</v>
      </c>
      <c r="O21" s="48"/>
      <c r="P21" s="48" t="s">
        <v>2260</v>
      </c>
      <c r="Q21" s="48" t="s">
        <v>2261</v>
      </c>
      <c r="R21" s="48" t="s">
        <v>3985</v>
      </c>
      <c r="S21" s="48" t="s">
        <v>2262</v>
      </c>
    </row>
    <row r="22" spans="1:19" ht="12.75">
      <c r="A22" s="47">
        <v>20</v>
      </c>
      <c r="B22" s="48">
        <v>8730</v>
      </c>
      <c r="C22" s="49">
        <v>39502</v>
      </c>
      <c r="D22" s="56">
        <v>39502</v>
      </c>
      <c r="E22" s="49">
        <v>39504</v>
      </c>
      <c r="F22" s="59">
        <v>100</v>
      </c>
      <c r="G22" s="60">
        <v>100</v>
      </c>
      <c r="H22" s="52">
        <v>100</v>
      </c>
      <c r="I22" s="48" t="s">
        <v>2210</v>
      </c>
      <c r="J22" s="53">
        <v>80224416</v>
      </c>
      <c r="K22" s="48" t="s">
        <v>2263</v>
      </c>
      <c r="L22" s="48" t="s">
        <v>3912</v>
      </c>
      <c r="M22" s="48"/>
      <c r="N22" s="48" t="s">
        <v>2264</v>
      </c>
      <c r="O22" s="48"/>
      <c r="P22" s="48" t="s">
        <v>2265</v>
      </c>
      <c r="Q22" s="48" t="s">
        <v>2266</v>
      </c>
      <c r="R22" s="48" t="s">
        <v>2267</v>
      </c>
      <c r="S22" s="48" t="s">
        <v>2268</v>
      </c>
    </row>
    <row r="23" spans="1:19" ht="12.75">
      <c r="A23" s="47">
        <v>21</v>
      </c>
      <c r="B23" s="48">
        <v>8753</v>
      </c>
      <c r="C23" s="49">
        <v>39502</v>
      </c>
      <c r="D23" s="56">
        <v>39502</v>
      </c>
      <c r="E23" s="49">
        <v>39506</v>
      </c>
      <c r="F23" s="59">
        <v>100</v>
      </c>
      <c r="G23" s="60">
        <v>100</v>
      </c>
      <c r="H23" s="52">
        <v>100</v>
      </c>
      <c r="I23" s="48" t="s">
        <v>2210</v>
      </c>
      <c r="J23" s="53">
        <v>80224016</v>
      </c>
      <c r="K23" s="48" t="s">
        <v>2269</v>
      </c>
      <c r="L23" s="48" t="s">
        <v>2270</v>
      </c>
      <c r="M23" s="48"/>
      <c r="N23" s="48" t="s">
        <v>2271</v>
      </c>
      <c r="O23" s="48"/>
      <c r="P23" s="48" t="s">
        <v>4824</v>
      </c>
      <c r="Q23" s="48">
        <v>22202</v>
      </c>
      <c r="R23" s="48" t="s">
        <v>2272</v>
      </c>
      <c r="S23" s="48" t="s">
        <v>3759</v>
      </c>
    </row>
    <row r="24" spans="1:19" ht="12.75">
      <c r="A24" s="47">
        <v>22</v>
      </c>
      <c r="B24" s="48">
        <v>8783</v>
      </c>
      <c r="C24" s="49">
        <v>39502</v>
      </c>
      <c r="D24" s="56">
        <v>39502</v>
      </c>
      <c r="E24" s="49">
        <v>39504</v>
      </c>
      <c r="F24" s="59">
        <v>100</v>
      </c>
      <c r="G24" s="60">
        <v>100</v>
      </c>
      <c r="H24" s="52">
        <v>100</v>
      </c>
      <c r="I24" s="48" t="s">
        <v>2210</v>
      </c>
      <c r="J24" s="53">
        <v>80224432</v>
      </c>
      <c r="K24" s="48" t="s">
        <v>4298</v>
      </c>
      <c r="L24" s="48" t="s">
        <v>2273</v>
      </c>
      <c r="M24" s="48"/>
      <c r="N24" s="48" t="s">
        <v>2274</v>
      </c>
      <c r="O24" s="48" t="s">
        <v>2275</v>
      </c>
      <c r="P24" s="48" t="s">
        <v>4824</v>
      </c>
      <c r="Q24" s="48" t="s">
        <v>2276</v>
      </c>
      <c r="R24" s="48" t="s">
        <v>4919</v>
      </c>
      <c r="S24" s="48" t="s">
        <v>3344</v>
      </c>
    </row>
    <row r="25" spans="1:19" ht="12.75">
      <c r="A25" s="47">
        <v>23</v>
      </c>
      <c r="B25" s="48">
        <v>8805</v>
      </c>
      <c r="C25" s="49">
        <v>39502</v>
      </c>
      <c r="D25" s="56">
        <v>39502</v>
      </c>
      <c r="E25" s="49">
        <v>39506</v>
      </c>
      <c r="F25" s="59">
        <v>100</v>
      </c>
      <c r="G25" s="60">
        <v>100</v>
      </c>
      <c r="H25" s="52">
        <v>100</v>
      </c>
      <c r="I25" s="48" t="s">
        <v>2210</v>
      </c>
      <c r="J25" s="53">
        <v>80224022</v>
      </c>
      <c r="K25" s="48" t="s">
        <v>2277</v>
      </c>
      <c r="L25" s="48" t="s">
        <v>1706</v>
      </c>
      <c r="M25" s="48"/>
      <c r="N25" s="48" t="s">
        <v>2278</v>
      </c>
      <c r="O25" s="48"/>
      <c r="P25" s="48" t="s">
        <v>2279</v>
      </c>
      <c r="Q25" s="48" t="s">
        <v>2280</v>
      </c>
      <c r="R25" s="48" t="s">
        <v>2281</v>
      </c>
      <c r="S25" s="48" t="s">
        <v>2282</v>
      </c>
    </row>
    <row r="26" spans="1:19" ht="12.75">
      <c r="A26" s="47">
        <v>24</v>
      </c>
      <c r="B26" s="48">
        <v>8626</v>
      </c>
      <c r="C26" s="49">
        <v>39502</v>
      </c>
      <c r="D26" s="56">
        <v>39502</v>
      </c>
      <c r="E26" s="49">
        <v>39504</v>
      </c>
      <c r="F26" s="59">
        <v>125</v>
      </c>
      <c r="G26" s="60">
        <v>125</v>
      </c>
      <c r="H26" s="52">
        <v>125</v>
      </c>
      <c r="I26" s="48" t="s">
        <v>2210</v>
      </c>
      <c r="J26" s="53">
        <v>80224384</v>
      </c>
      <c r="K26" s="48" t="s">
        <v>2363</v>
      </c>
      <c r="L26" s="48" t="s">
        <v>2364</v>
      </c>
      <c r="M26" s="48"/>
      <c r="N26" s="48" t="s">
        <v>2365</v>
      </c>
      <c r="O26" s="48"/>
      <c r="P26" s="48" t="s">
        <v>2333</v>
      </c>
      <c r="Q26" s="48" t="s">
        <v>2366</v>
      </c>
      <c r="R26" s="48" t="s">
        <v>2367</v>
      </c>
      <c r="S26" s="48" t="s">
        <v>2368</v>
      </c>
    </row>
    <row r="27" spans="1:19" ht="12.75">
      <c r="A27" s="47">
        <v>25</v>
      </c>
      <c r="B27" s="48">
        <v>6128</v>
      </c>
      <c r="C27" s="49">
        <v>39502</v>
      </c>
      <c r="D27" s="56">
        <v>39502</v>
      </c>
      <c r="E27" s="49">
        <v>39504</v>
      </c>
      <c r="F27" s="59">
        <v>200</v>
      </c>
      <c r="G27" s="60">
        <v>200</v>
      </c>
      <c r="H27" s="52">
        <v>200</v>
      </c>
      <c r="I27" s="48" t="s">
        <v>2210</v>
      </c>
      <c r="J27" s="53">
        <v>80224706</v>
      </c>
      <c r="K27" s="48" t="s">
        <v>1591</v>
      </c>
      <c r="L27" s="48" t="s">
        <v>3380</v>
      </c>
      <c r="M27" s="48"/>
      <c r="N27" s="48" t="s">
        <v>2369</v>
      </c>
      <c r="O27" s="48"/>
      <c r="P27" s="48" t="s">
        <v>4139</v>
      </c>
      <c r="Q27" s="48" t="s">
        <v>2370</v>
      </c>
      <c r="R27" s="48" t="s">
        <v>3646</v>
      </c>
      <c r="S27" s="48" t="s">
        <v>2371</v>
      </c>
    </row>
    <row r="28" spans="1:19" ht="12.75">
      <c r="A28" s="47">
        <v>26</v>
      </c>
      <c r="B28" s="48">
        <v>8791</v>
      </c>
      <c r="C28" s="49">
        <v>39502</v>
      </c>
      <c r="D28" s="56">
        <v>39502</v>
      </c>
      <c r="E28" s="49">
        <v>39504</v>
      </c>
      <c r="F28" s="59">
        <v>200</v>
      </c>
      <c r="G28" s="60">
        <v>200</v>
      </c>
      <c r="H28" s="52">
        <v>200</v>
      </c>
      <c r="I28" s="48" t="s">
        <v>2210</v>
      </c>
      <c r="J28" s="53">
        <v>80224173</v>
      </c>
      <c r="K28" s="48" t="s">
        <v>2372</v>
      </c>
      <c r="L28" s="48" t="s">
        <v>3876</v>
      </c>
      <c r="M28" s="48"/>
      <c r="N28" s="48" t="s">
        <v>2373</v>
      </c>
      <c r="O28" s="48"/>
      <c r="P28" s="48" t="s">
        <v>4824</v>
      </c>
      <c r="Q28" s="48" t="s">
        <v>2374</v>
      </c>
      <c r="R28" s="48" t="s">
        <v>1690</v>
      </c>
      <c r="S28" s="48" t="s">
        <v>2375</v>
      </c>
    </row>
    <row r="29" spans="1:19" ht="12.75">
      <c r="A29" s="47">
        <v>27</v>
      </c>
      <c r="B29" s="48">
        <v>5867</v>
      </c>
      <c r="C29" s="49">
        <v>39502</v>
      </c>
      <c r="D29" s="56">
        <v>39502</v>
      </c>
      <c r="E29" s="49">
        <v>39504</v>
      </c>
      <c r="F29" s="59">
        <v>300</v>
      </c>
      <c r="G29" s="60">
        <v>250</v>
      </c>
      <c r="H29" s="52">
        <v>250</v>
      </c>
      <c r="I29" s="48" t="s">
        <v>2210</v>
      </c>
      <c r="J29" s="53">
        <v>80224598</v>
      </c>
      <c r="K29" s="48" t="s">
        <v>2381</v>
      </c>
      <c r="L29" s="48" t="s">
        <v>2382</v>
      </c>
      <c r="M29" s="48"/>
      <c r="N29" s="48" t="s">
        <v>2383</v>
      </c>
      <c r="O29" s="48"/>
      <c r="P29" s="48" t="s">
        <v>2384</v>
      </c>
      <c r="Q29" s="48" t="s">
        <v>2385</v>
      </c>
      <c r="R29" s="48" t="s">
        <v>3384</v>
      </c>
      <c r="S29" s="48" t="s">
        <v>3384</v>
      </c>
    </row>
    <row r="30" spans="1:19" ht="12.75">
      <c r="A30" s="47">
        <v>28</v>
      </c>
      <c r="B30" s="48">
        <v>6854</v>
      </c>
      <c r="C30" s="49">
        <v>39503</v>
      </c>
      <c r="D30" s="56">
        <v>39503</v>
      </c>
      <c r="E30" s="49">
        <v>39505</v>
      </c>
      <c r="F30" s="59">
        <v>100</v>
      </c>
      <c r="G30" s="60">
        <v>100</v>
      </c>
      <c r="H30" s="52">
        <v>100</v>
      </c>
      <c r="I30" s="48" t="s">
        <v>2210</v>
      </c>
      <c r="J30" s="53">
        <v>80225346</v>
      </c>
      <c r="K30" s="48" t="s">
        <v>2243</v>
      </c>
      <c r="L30" s="48" t="s">
        <v>4042</v>
      </c>
      <c r="M30" s="48"/>
      <c r="N30" s="48" t="s">
        <v>2244</v>
      </c>
      <c r="O30" s="48"/>
      <c r="P30" s="48" t="s">
        <v>1808</v>
      </c>
      <c r="Q30" s="48" t="s">
        <v>2245</v>
      </c>
      <c r="R30" s="48" t="s">
        <v>2246</v>
      </c>
      <c r="S30" s="48" t="s">
        <v>2247</v>
      </c>
    </row>
    <row r="31" spans="1:19" ht="12.75">
      <c r="A31" s="47">
        <v>29</v>
      </c>
      <c r="B31" s="48">
        <v>7102</v>
      </c>
      <c r="C31" s="49">
        <v>39504</v>
      </c>
      <c r="D31" s="56">
        <v>39504</v>
      </c>
      <c r="E31" s="49">
        <v>39506</v>
      </c>
      <c r="F31" s="59">
        <v>100</v>
      </c>
      <c r="G31" s="60">
        <v>100</v>
      </c>
      <c r="H31" s="52">
        <v>100</v>
      </c>
      <c r="I31" s="48" t="s">
        <v>2210</v>
      </c>
      <c r="J31" s="53">
        <v>80226072</v>
      </c>
      <c r="K31" s="48" t="s">
        <v>2248</v>
      </c>
      <c r="L31" s="48" t="s">
        <v>4211</v>
      </c>
      <c r="M31" s="48"/>
      <c r="N31" s="48" t="s">
        <v>2249</v>
      </c>
      <c r="O31" s="48"/>
      <c r="P31" s="48" t="s">
        <v>1808</v>
      </c>
      <c r="Q31" s="48" t="s">
        <v>2250</v>
      </c>
      <c r="R31" s="48" t="s">
        <v>2251</v>
      </c>
      <c r="S31" s="48" t="s">
        <v>2252</v>
      </c>
    </row>
    <row r="32" spans="1:19" ht="12.75">
      <c r="A32" s="47">
        <v>30</v>
      </c>
      <c r="B32" s="48">
        <v>7401</v>
      </c>
      <c r="C32" s="49">
        <v>39505</v>
      </c>
      <c r="D32" s="56">
        <v>39505</v>
      </c>
      <c r="E32" s="49">
        <v>39507</v>
      </c>
      <c r="F32" s="59">
        <v>100</v>
      </c>
      <c r="G32" s="60">
        <v>100</v>
      </c>
      <c r="H32" s="52">
        <v>100</v>
      </c>
      <c r="I32" s="48" t="s">
        <v>2210</v>
      </c>
      <c r="J32" s="53">
        <v>80227295</v>
      </c>
      <c r="K32" s="48" t="s">
        <v>2253</v>
      </c>
      <c r="L32" s="48" t="s">
        <v>2254</v>
      </c>
      <c r="M32" s="48"/>
      <c r="N32" s="48" t="s">
        <v>2255</v>
      </c>
      <c r="O32" s="48"/>
      <c r="P32" s="48" t="s">
        <v>4347</v>
      </c>
      <c r="Q32" s="48" t="s">
        <v>2256</v>
      </c>
      <c r="R32" s="48" t="s">
        <v>4228</v>
      </c>
      <c r="S32" s="48" t="s">
        <v>3351</v>
      </c>
    </row>
    <row r="33" spans="1:19" ht="12.75">
      <c r="A33" s="47">
        <v>31</v>
      </c>
      <c r="B33" s="48">
        <v>9095</v>
      </c>
      <c r="C33" s="49">
        <v>39505</v>
      </c>
      <c r="D33" s="56">
        <v>39505</v>
      </c>
      <c r="E33" s="49">
        <v>39507</v>
      </c>
      <c r="F33" s="59">
        <v>100</v>
      </c>
      <c r="G33" s="60">
        <v>100</v>
      </c>
      <c r="H33" s="52">
        <v>100</v>
      </c>
      <c r="I33" s="48" t="s">
        <v>2210</v>
      </c>
      <c r="J33" s="53">
        <v>80227174</v>
      </c>
      <c r="K33" s="48" t="s">
        <v>2283</v>
      </c>
      <c r="L33" s="48" t="s">
        <v>2284</v>
      </c>
      <c r="M33" s="48"/>
      <c r="N33" s="48" t="s">
        <v>2285</v>
      </c>
      <c r="O33" s="48"/>
      <c r="P33" s="48" t="s">
        <v>2286</v>
      </c>
      <c r="Q33" s="48" t="s">
        <v>2287</v>
      </c>
      <c r="R33" s="48" t="s">
        <v>1510</v>
      </c>
      <c r="S33" s="48" t="s">
        <v>2288</v>
      </c>
    </row>
    <row r="34" spans="1:19" ht="12.75">
      <c r="A34" s="47">
        <v>32</v>
      </c>
      <c r="B34" s="48">
        <v>12596</v>
      </c>
      <c r="C34" s="49">
        <v>39508</v>
      </c>
      <c r="D34" s="56">
        <v>39508</v>
      </c>
      <c r="E34" s="49">
        <v>39511</v>
      </c>
      <c r="F34" s="59">
        <v>100</v>
      </c>
      <c r="G34" s="60">
        <v>100</v>
      </c>
      <c r="H34" s="52">
        <v>100</v>
      </c>
      <c r="I34" s="48" t="s">
        <v>2210</v>
      </c>
      <c r="J34" s="53">
        <v>80301050</v>
      </c>
      <c r="K34" s="48" t="s">
        <v>2308</v>
      </c>
      <c r="L34" s="48" t="s">
        <v>4091</v>
      </c>
      <c r="M34" s="48"/>
      <c r="N34" s="48" t="s">
        <v>2309</v>
      </c>
      <c r="O34" s="48"/>
      <c r="P34" s="48" t="s">
        <v>2310</v>
      </c>
      <c r="Q34" s="48" t="s">
        <v>2311</v>
      </c>
      <c r="R34" s="48" t="s">
        <v>3968</v>
      </c>
      <c r="S34" s="48" t="s">
        <v>2312</v>
      </c>
    </row>
    <row r="35" spans="1:19" ht="12.75">
      <c r="A35" s="47">
        <v>33</v>
      </c>
      <c r="B35" s="48">
        <v>8489</v>
      </c>
      <c r="C35" s="49">
        <v>39510</v>
      </c>
      <c r="D35" s="56">
        <v>39510</v>
      </c>
      <c r="E35" s="49">
        <v>39512</v>
      </c>
      <c r="F35" s="59">
        <v>100</v>
      </c>
      <c r="G35" s="60">
        <v>100</v>
      </c>
      <c r="H35" s="52">
        <v>100</v>
      </c>
      <c r="I35" s="48" t="s">
        <v>2210</v>
      </c>
      <c r="J35" s="53">
        <v>80303097</v>
      </c>
      <c r="K35" s="48" t="s">
        <v>3587</v>
      </c>
      <c r="L35" s="48" t="s">
        <v>2228</v>
      </c>
      <c r="M35" s="47"/>
      <c r="N35" s="48" t="s">
        <v>2229</v>
      </c>
      <c r="O35" s="48"/>
      <c r="P35" s="48" t="s">
        <v>2230</v>
      </c>
      <c r="Q35" s="48" t="s">
        <v>2231</v>
      </c>
      <c r="R35" s="48" t="s">
        <v>2232</v>
      </c>
      <c r="S35" s="48" t="s">
        <v>2233</v>
      </c>
    </row>
    <row r="36" spans="1:19" ht="12.75">
      <c r="A36" s="47">
        <v>34</v>
      </c>
      <c r="B36" s="48">
        <v>12912</v>
      </c>
      <c r="C36" s="49">
        <v>39511</v>
      </c>
      <c r="D36" s="56">
        <v>39511</v>
      </c>
      <c r="E36" s="49">
        <v>39514</v>
      </c>
      <c r="F36" s="59">
        <v>100</v>
      </c>
      <c r="G36" s="60">
        <v>100</v>
      </c>
      <c r="H36" s="52">
        <v>100</v>
      </c>
      <c r="I36" s="48" t="s">
        <v>2210</v>
      </c>
      <c r="J36" s="53">
        <v>80304021</v>
      </c>
      <c r="K36" s="48" t="s">
        <v>5059</v>
      </c>
      <c r="L36" s="48" t="s">
        <v>3817</v>
      </c>
      <c r="M36" s="47"/>
      <c r="N36" s="48" t="s">
        <v>2313</v>
      </c>
      <c r="O36" s="48"/>
      <c r="P36" s="48" t="s">
        <v>2265</v>
      </c>
      <c r="Q36" s="48" t="s">
        <v>2314</v>
      </c>
      <c r="R36" s="48" t="s">
        <v>2315</v>
      </c>
      <c r="S36" s="48" t="s">
        <v>2316</v>
      </c>
    </row>
    <row r="37" spans="1:19" ht="12.75">
      <c r="A37" s="47">
        <v>35</v>
      </c>
      <c r="B37" s="48">
        <v>13048</v>
      </c>
      <c r="C37" s="49">
        <v>39513</v>
      </c>
      <c r="D37" s="56">
        <v>39513</v>
      </c>
      <c r="E37" s="49">
        <v>39517</v>
      </c>
      <c r="F37" s="59">
        <v>100</v>
      </c>
      <c r="G37" s="60">
        <v>100</v>
      </c>
      <c r="H37" s="52">
        <v>100</v>
      </c>
      <c r="I37" s="48" t="s">
        <v>2210</v>
      </c>
      <c r="J37" s="53">
        <v>80306026</v>
      </c>
      <c r="K37" s="48" t="s">
        <v>3310</v>
      </c>
      <c r="L37" s="48" t="s">
        <v>3581</v>
      </c>
      <c r="M37" s="47"/>
      <c r="N37" s="48" t="s">
        <v>2317</v>
      </c>
      <c r="O37" s="48"/>
      <c r="P37" s="48" t="s">
        <v>2265</v>
      </c>
      <c r="Q37" s="48" t="s">
        <v>2318</v>
      </c>
      <c r="R37" s="48" t="s">
        <v>2319</v>
      </c>
      <c r="S37" s="48" t="s">
        <v>2320</v>
      </c>
    </row>
    <row r="38" spans="1:19" ht="12.75">
      <c r="A38" s="47">
        <v>36</v>
      </c>
      <c r="B38" s="48">
        <v>13357</v>
      </c>
      <c r="C38" s="49">
        <v>39518</v>
      </c>
      <c r="D38" s="56" t="s">
        <v>4359</v>
      </c>
      <c r="E38" s="49">
        <v>39520</v>
      </c>
      <c r="F38" s="59">
        <v>100</v>
      </c>
      <c r="G38" s="60">
        <v>100</v>
      </c>
      <c r="H38" s="52">
        <v>100</v>
      </c>
      <c r="I38" s="48" t="s">
        <v>2210</v>
      </c>
      <c r="J38" s="53">
        <v>80312020</v>
      </c>
      <c r="K38" s="48" t="s">
        <v>2321</v>
      </c>
      <c r="L38" s="48" t="s">
        <v>2322</v>
      </c>
      <c r="M38" s="47"/>
      <c r="N38" s="48" t="s">
        <v>2323</v>
      </c>
      <c r="O38" s="48"/>
      <c r="P38" s="48" t="s">
        <v>2260</v>
      </c>
      <c r="Q38" s="48" t="s">
        <v>2324</v>
      </c>
      <c r="R38" s="48" t="s">
        <v>2325</v>
      </c>
      <c r="S38" s="48" t="s">
        <v>2326</v>
      </c>
    </row>
    <row r="39" spans="1:19" ht="12.75">
      <c r="A39" s="47">
        <v>37</v>
      </c>
      <c r="B39" s="48">
        <v>13580</v>
      </c>
      <c r="C39" s="49">
        <v>39521</v>
      </c>
      <c r="D39" s="56">
        <v>39521</v>
      </c>
      <c r="E39" s="49">
        <v>39524</v>
      </c>
      <c r="F39" s="59">
        <v>100</v>
      </c>
      <c r="G39" s="60">
        <v>100</v>
      </c>
      <c r="H39" s="52">
        <v>100</v>
      </c>
      <c r="I39" s="48" t="s">
        <v>2210</v>
      </c>
      <c r="J39" s="53">
        <v>80314038</v>
      </c>
      <c r="K39" s="48" t="s">
        <v>2327</v>
      </c>
      <c r="L39" s="48" t="s">
        <v>4767</v>
      </c>
      <c r="M39" s="47"/>
      <c r="N39" s="48" t="s">
        <v>2328</v>
      </c>
      <c r="O39" s="48"/>
      <c r="P39" s="48" t="s">
        <v>2310</v>
      </c>
      <c r="Q39" s="48" t="s">
        <v>2329</v>
      </c>
      <c r="R39" s="48" t="s">
        <v>3358</v>
      </c>
      <c r="S39" s="48" t="s">
        <v>3351</v>
      </c>
    </row>
    <row r="40" spans="1:19" ht="12.75">
      <c r="A40" s="47">
        <v>38</v>
      </c>
      <c r="B40" s="48">
        <v>13714</v>
      </c>
      <c r="C40" s="49">
        <v>39524</v>
      </c>
      <c r="D40" s="56">
        <v>39524</v>
      </c>
      <c r="E40" s="49">
        <v>39526</v>
      </c>
      <c r="F40" s="59">
        <v>100</v>
      </c>
      <c r="G40" s="60">
        <v>100</v>
      </c>
      <c r="H40" s="52">
        <v>100</v>
      </c>
      <c r="I40" s="48" t="s">
        <v>2210</v>
      </c>
      <c r="J40" s="53">
        <v>80317059</v>
      </c>
      <c r="K40" s="48" t="s">
        <v>2330</v>
      </c>
      <c r="L40" s="48" t="s">
        <v>2331</v>
      </c>
      <c r="M40" s="47"/>
      <c r="N40" s="48" t="s">
        <v>2332</v>
      </c>
      <c r="O40" s="48"/>
      <c r="P40" s="48" t="s">
        <v>2333</v>
      </c>
      <c r="Q40" s="48" t="s">
        <v>2334</v>
      </c>
      <c r="R40" s="48" t="s">
        <v>2335</v>
      </c>
      <c r="S40" s="48" t="s">
        <v>2336</v>
      </c>
    </row>
    <row r="41" spans="1:19" ht="12.75">
      <c r="A41" s="47">
        <v>39</v>
      </c>
      <c r="B41" s="48">
        <v>13718</v>
      </c>
      <c r="C41" s="49">
        <v>39524</v>
      </c>
      <c r="D41" s="56">
        <v>39524</v>
      </c>
      <c r="E41" s="49">
        <v>39526</v>
      </c>
      <c r="F41" s="59">
        <v>100</v>
      </c>
      <c r="G41" s="60">
        <v>100</v>
      </c>
      <c r="H41" s="52">
        <v>100</v>
      </c>
      <c r="I41" s="48" t="s">
        <v>2210</v>
      </c>
      <c r="J41" s="53">
        <v>80317063</v>
      </c>
      <c r="K41" s="48" t="s">
        <v>2337</v>
      </c>
      <c r="L41" s="48" t="s">
        <v>3478</v>
      </c>
      <c r="M41" s="47"/>
      <c r="N41" s="48" t="s">
        <v>2338</v>
      </c>
      <c r="O41" s="48"/>
      <c r="P41" s="48" t="s">
        <v>2339</v>
      </c>
      <c r="Q41" s="48" t="s">
        <v>2340</v>
      </c>
      <c r="R41" s="48" t="s">
        <v>2341</v>
      </c>
      <c r="S41" s="48" t="s">
        <v>3759</v>
      </c>
    </row>
    <row r="42" spans="1:19" ht="12.75">
      <c r="A42" s="47">
        <v>40</v>
      </c>
      <c r="B42" s="48">
        <v>13807</v>
      </c>
      <c r="C42" s="49">
        <v>39525</v>
      </c>
      <c r="D42" s="56">
        <v>39525</v>
      </c>
      <c r="E42" s="49">
        <v>39527</v>
      </c>
      <c r="F42" s="59">
        <v>100</v>
      </c>
      <c r="G42" s="60">
        <v>100</v>
      </c>
      <c r="H42" s="52">
        <v>100</v>
      </c>
      <c r="I42" s="48" t="s">
        <v>2210</v>
      </c>
      <c r="J42" s="53">
        <v>80318041</v>
      </c>
      <c r="K42" s="48" t="s">
        <v>2342</v>
      </c>
      <c r="L42" s="48" t="s">
        <v>3791</v>
      </c>
      <c r="M42" s="47"/>
      <c r="N42" s="48" t="s">
        <v>2343</v>
      </c>
      <c r="O42" s="48"/>
      <c r="P42" s="48" t="s">
        <v>2344</v>
      </c>
      <c r="Q42" s="48" t="s">
        <v>2345</v>
      </c>
      <c r="R42" s="48" t="s">
        <v>2346</v>
      </c>
      <c r="S42" s="48" t="s">
        <v>2347</v>
      </c>
    </row>
    <row r="43" spans="1:19" ht="12.75">
      <c r="A43" s="47">
        <v>41</v>
      </c>
      <c r="B43" s="48">
        <v>13820</v>
      </c>
      <c r="C43" s="49">
        <v>39525</v>
      </c>
      <c r="D43" s="56">
        <v>39525</v>
      </c>
      <c r="E43" s="49">
        <v>39527</v>
      </c>
      <c r="F43" s="59">
        <v>100</v>
      </c>
      <c r="G43" s="60">
        <v>100</v>
      </c>
      <c r="H43" s="52">
        <v>100</v>
      </c>
      <c r="I43" s="48" t="s">
        <v>2210</v>
      </c>
      <c r="J43" s="53">
        <v>80318018</v>
      </c>
      <c r="K43" s="48" t="s">
        <v>2348</v>
      </c>
      <c r="L43" s="48" t="s">
        <v>3566</v>
      </c>
      <c r="M43" s="47"/>
      <c r="N43" s="48" t="s">
        <v>2349</v>
      </c>
      <c r="O43" s="48"/>
      <c r="P43" s="48" t="s">
        <v>2213</v>
      </c>
      <c r="Q43" s="48" t="s">
        <v>2350</v>
      </c>
      <c r="R43" s="48" t="s">
        <v>2351</v>
      </c>
      <c r="S43" s="48" t="s">
        <v>2352</v>
      </c>
    </row>
    <row r="44" spans="1:19" ht="12.75">
      <c r="A44" s="47">
        <v>42</v>
      </c>
      <c r="B44" s="48">
        <v>8901</v>
      </c>
      <c r="C44" s="49">
        <v>39537</v>
      </c>
      <c r="D44" s="56">
        <v>39537</v>
      </c>
      <c r="E44" s="49">
        <v>39539</v>
      </c>
      <c r="F44" s="59">
        <v>100</v>
      </c>
      <c r="G44" s="60">
        <v>100</v>
      </c>
      <c r="H44" s="52">
        <v>200</v>
      </c>
      <c r="I44" s="48" t="s">
        <v>2210</v>
      </c>
      <c r="J44" s="53">
        <v>80330013</v>
      </c>
      <c r="K44" s="48" t="s">
        <v>2221</v>
      </c>
      <c r="L44" s="48" t="s">
        <v>2222</v>
      </c>
      <c r="M44" s="47"/>
      <c r="N44" s="48" t="s">
        <v>2223</v>
      </c>
      <c r="O44" s="48"/>
      <c r="P44" s="48" t="s">
        <v>2224</v>
      </c>
      <c r="Q44" s="48" t="s">
        <v>2225</v>
      </c>
      <c r="R44" s="48" t="s">
        <v>2226</v>
      </c>
      <c r="S44" s="48" t="s">
        <v>2227</v>
      </c>
    </row>
    <row r="45" spans="1:19" ht="12.75">
      <c r="A45" s="47">
        <v>43</v>
      </c>
      <c r="B45" s="48">
        <v>14790</v>
      </c>
      <c r="C45" s="49">
        <v>39540</v>
      </c>
      <c r="D45" s="56">
        <v>39540</v>
      </c>
      <c r="E45" s="49">
        <v>39542</v>
      </c>
      <c r="F45" s="59">
        <v>100</v>
      </c>
      <c r="G45" s="60">
        <v>100</v>
      </c>
      <c r="H45" s="52">
        <v>100</v>
      </c>
      <c r="I45" s="48" t="s">
        <v>2210</v>
      </c>
      <c r="J45" s="53">
        <v>80402048</v>
      </c>
      <c r="K45" s="48" t="s">
        <v>2353</v>
      </c>
      <c r="L45" s="48" t="s">
        <v>2354</v>
      </c>
      <c r="M45" s="47"/>
      <c r="N45" s="48" t="s">
        <v>2355</v>
      </c>
      <c r="O45" s="48"/>
      <c r="P45" s="48" t="s">
        <v>2260</v>
      </c>
      <c r="Q45" s="48" t="s">
        <v>2356</v>
      </c>
      <c r="R45" s="48" t="s">
        <v>5177</v>
      </c>
      <c r="S45" s="48" t="s">
        <v>2357</v>
      </c>
    </row>
    <row r="46" spans="6:8" ht="12.75">
      <c r="F46" s="20" t="s">
        <v>2419</v>
      </c>
      <c r="G46" s="22">
        <f>SUM(G2:G45)</f>
        <v>5625</v>
      </c>
      <c r="H46" s="22">
        <f>SUM(H2:H45)</f>
        <v>5825</v>
      </c>
    </row>
    <row r="47" spans="6:7" ht="12.75">
      <c r="F47" s="20" t="s">
        <v>2420</v>
      </c>
      <c r="G47" s="22">
        <f>COUNT(G2:G45)</f>
        <v>43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00390625" style="10" bestFit="1" customWidth="1"/>
    <col min="4" max="4" width="10.8515625" style="17" bestFit="1" customWidth="1"/>
    <col min="5" max="5" width="10.7109375" style="16" bestFit="1" customWidth="1"/>
    <col min="6" max="6" width="9.7109375" style="3" bestFit="1" customWidth="1"/>
    <col min="7" max="7" width="9.57421875" style="3" bestFit="1" customWidth="1"/>
    <col min="8" max="8" width="11.00390625" style="3" customWidth="1"/>
    <col min="9" max="9" width="5.00390625" style="3" bestFit="1" customWidth="1"/>
    <col min="10" max="10" width="14.57421875" style="35" customWidth="1"/>
    <col min="11" max="11" width="13.421875" style="3" bestFit="1" customWidth="1"/>
    <col min="12" max="12" width="9.00390625" style="3" bestFit="1" customWidth="1"/>
    <col min="13" max="13" width="9.00390625" style="3" customWidth="1"/>
    <col min="14" max="14" width="30.8515625" style="3" bestFit="1" customWidth="1"/>
    <col min="15" max="15" width="8.00390625" style="3" bestFit="1" customWidth="1"/>
    <col min="16" max="16" width="13.28125" style="3" bestFit="1" customWidth="1"/>
    <col min="17" max="17" width="10.57421875" style="3" bestFit="1" customWidth="1"/>
    <col min="18" max="18" width="46.28125" style="3" bestFit="1" customWidth="1"/>
    <col min="19" max="19" width="23.28125" style="3" bestFit="1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62" t="s">
        <v>3458</v>
      </c>
      <c r="D1" s="63" t="s">
        <v>3506</v>
      </c>
      <c r="E1" s="62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5287</v>
      </c>
      <c r="C2" s="69">
        <v>39484</v>
      </c>
      <c r="D2" s="56">
        <v>39484</v>
      </c>
      <c r="E2" s="78">
        <v>39486</v>
      </c>
      <c r="F2" s="50">
        <v>300</v>
      </c>
      <c r="G2" s="51">
        <v>250</v>
      </c>
      <c r="H2" s="52">
        <v>250</v>
      </c>
      <c r="I2" s="48" t="s">
        <v>4586</v>
      </c>
      <c r="J2" s="53" t="s">
        <v>700</v>
      </c>
      <c r="K2" s="48" t="s">
        <v>4619</v>
      </c>
      <c r="L2" s="48" t="s">
        <v>3380</v>
      </c>
      <c r="M2" s="48"/>
      <c r="N2" s="48" t="s">
        <v>4620</v>
      </c>
      <c r="O2" s="48"/>
      <c r="P2" s="48" t="s">
        <v>4621</v>
      </c>
      <c r="Q2" s="48" t="s">
        <v>4622</v>
      </c>
      <c r="R2" s="48" t="s">
        <v>3384</v>
      </c>
      <c r="S2" s="48" t="s">
        <v>3579</v>
      </c>
    </row>
    <row r="3" spans="1:19" ht="12.75">
      <c r="A3" s="47">
        <v>2</v>
      </c>
      <c r="B3" s="48">
        <v>5331</v>
      </c>
      <c r="C3" s="69">
        <v>39485</v>
      </c>
      <c r="D3" s="56">
        <v>39485</v>
      </c>
      <c r="E3" s="78">
        <v>39503</v>
      </c>
      <c r="F3" s="50">
        <v>300</v>
      </c>
      <c r="G3" s="51">
        <v>250</v>
      </c>
      <c r="H3" s="52">
        <v>250</v>
      </c>
      <c r="I3" s="48" t="s">
        <v>4586</v>
      </c>
      <c r="J3" s="53" t="s">
        <v>701</v>
      </c>
      <c r="K3" s="48" t="s">
        <v>4630</v>
      </c>
      <c r="L3" s="48" t="s">
        <v>4630</v>
      </c>
      <c r="M3" s="48"/>
      <c r="N3" s="48" t="s">
        <v>4631</v>
      </c>
      <c r="O3" s="48"/>
      <c r="P3" s="48" t="s">
        <v>4632</v>
      </c>
      <c r="Q3" s="48" t="s">
        <v>4633</v>
      </c>
      <c r="R3" s="48" t="s">
        <v>4634</v>
      </c>
      <c r="S3" s="48" t="s">
        <v>3541</v>
      </c>
    </row>
    <row r="4" spans="1:19" ht="12.75">
      <c r="A4" s="47">
        <v>3</v>
      </c>
      <c r="B4" s="48">
        <v>9464</v>
      </c>
      <c r="C4" s="69">
        <v>39504</v>
      </c>
      <c r="D4" s="56">
        <v>39504</v>
      </c>
      <c r="E4" s="78">
        <v>39507</v>
      </c>
      <c r="F4" s="50">
        <v>325</v>
      </c>
      <c r="G4" s="51">
        <v>250</v>
      </c>
      <c r="H4" s="52">
        <v>250</v>
      </c>
      <c r="I4" s="48" t="s">
        <v>4586</v>
      </c>
      <c r="J4" s="53" t="s">
        <v>702</v>
      </c>
      <c r="K4" s="48" t="s">
        <v>4677</v>
      </c>
      <c r="L4" s="48" t="s">
        <v>4678</v>
      </c>
      <c r="M4" s="48"/>
      <c r="N4" s="48" t="s">
        <v>4679</v>
      </c>
      <c r="O4" s="48"/>
      <c r="P4" s="48" t="s">
        <v>4603</v>
      </c>
      <c r="Q4" s="48" t="s">
        <v>4680</v>
      </c>
      <c r="R4" s="48" t="s">
        <v>4681</v>
      </c>
      <c r="S4" s="48" t="s">
        <v>3344</v>
      </c>
    </row>
    <row r="5" spans="1:19" ht="12.75">
      <c r="A5" s="47">
        <v>4</v>
      </c>
      <c r="B5" s="48">
        <v>5466</v>
      </c>
      <c r="C5" s="69">
        <v>39507</v>
      </c>
      <c r="D5" s="56">
        <v>39507</v>
      </c>
      <c r="E5" s="78">
        <v>39510</v>
      </c>
      <c r="F5" s="50">
        <v>250</v>
      </c>
      <c r="G5" s="51">
        <f>+F5</f>
        <v>250</v>
      </c>
      <c r="H5" s="52">
        <v>250</v>
      </c>
      <c r="I5" s="48" t="s">
        <v>4586</v>
      </c>
      <c r="J5" s="53" t="s">
        <v>703</v>
      </c>
      <c r="K5" s="48" t="s">
        <v>4635</v>
      </c>
      <c r="L5" s="48" t="s">
        <v>4636</v>
      </c>
      <c r="M5" s="48"/>
      <c r="N5" s="48" t="s">
        <v>4637</v>
      </c>
      <c r="O5" s="48"/>
      <c r="P5" s="48" t="s">
        <v>3595</v>
      </c>
      <c r="Q5" s="48" t="s">
        <v>4638</v>
      </c>
      <c r="R5" s="48" t="s">
        <v>3384</v>
      </c>
      <c r="S5" s="48" t="s">
        <v>3337</v>
      </c>
    </row>
    <row r="6" spans="1:19" ht="12.75">
      <c r="A6" s="47">
        <v>5</v>
      </c>
      <c r="B6" s="48">
        <v>12245</v>
      </c>
      <c r="C6" s="69">
        <v>39510</v>
      </c>
      <c r="D6" s="56">
        <v>39510</v>
      </c>
      <c r="E6" s="78">
        <v>39513</v>
      </c>
      <c r="F6" s="50">
        <v>2300</v>
      </c>
      <c r="G6" s="51">
        <v>250</v>
      </c>
      <c r="H6" s="52">
        <v>250</v>
      </c>
      <c r="I6" s="48" t="s">
        <v>4586</v>
      </c>
      <c r="J6" s="53" t="s">
        <v>704</v>
      </c>
      <c r="K6" s="48" t="s">
        <v>4682</v>
      </c>
      <c r="L6" s="48" t="s">
        <v>4080</v>
      </c>
      <c r="M6" s="48"/>
      <c r="N6" s="48" t="s">
        <v>4683</v>
      </c>
      <c r="O6" s="48"/>
      <c r="P6" s="48" t="s">
        <v>4590</v>
      </c>
      <c r="Q6" s="48" t="s">
        <v>4684</v>
      </c>
      <c r="R6" s="48" t="s">
        <v>4228</v>
      </c>
      <c r="S6" s="48" t="s">
        <v>3337</v>
      </c>
    </row>
    <row r="7" spans="1:19" ht="12.75">
      <c r="A7" s="47">
        <v>6</v>
      </c>
      <c r="B7" s="48">
        <v>14163</v>
      </c>
      <c r="C7" s="69">
        <v>39528</v>
      </c>
      <c r="D7" s="56">
        <v>39528</v>
      </c>
      <c r="E7" s="78">
        <v>39531</v>
      </c>
      <c r="F7" s="50">
        <v>1000</v>
      </c>
      <c r="G7" s="51">
        <v>250</v>
      </c>
      <c r="H7" s="52">
        <v>250</v>
      </c>
      <c r="I7" s="48" t="s">
        <v>4586</v>
      </c>
      <c r="J7" s="53" t="s">
        <v>705</v>
      </c>
      <c r="K7" s="48" t="s">
        <v>4685</v>
      </c>
      <c r="L7" s="48" t="s">
        <v>3519</v>
      </c>
      <c r="M7" s="48"/>
      <c r="N7" s="48" t="s">
        <v>4686</v>
      </c>
      <c r="O7" s="48" t="s">
        <v>4687</v>
      </c>
      <c r="P7" s="48" t="s">
        <v>4590</v>
      </c>
      <c r="Q7" s="48" t="s">
        <v>4688</v>
      </c>
      <c r="R7" s="48" t="s">
        <v>3384</v>
      </c>
      <c r="S7" s="48" t="s">
        <v>3384</v>
      </c>
    </row>
    <row r="8" spans="1:19" ht="12.75">
      <c r="A8" s="47">
        <v>7</v>
      </c>
      <c r="B8" s="48">
        <v>14164</v>
      </c>
      <c r="C8" s="69">
        <v>39528</v>
      </c>
      <c r="D8" s="56">
        <v>39528</v>
      </c>
      <c r="E8" s="78">
        <v>39531</v>
      </c>
      <c r="F8" s="50">
        <v>1000</v>
      </c>
      <c r="G8" s="51">
        <v>250</v>
      </c>
      <c r="H8" s="52">
        <v>250</v>
      </c>
      <c r="I8" s="48" t="s">
        <v>4586</v>
      </c>
      <c r="J8" s="53" t="s">
        <v>706</v>
      </c>
      <c r="K8" s="48" t="s">
        <v>4689</v>
      </c>
      <c r="L8" s="48" t="s">
        <v>4690</v>
      </c>
      <c r="M8" s="48"/>
      <c r="N8" s="48" t="s">
        <v>4691</v>
      </c>
      <c r="O8" s="48"/>
      <c r="P8" s="48" t="s">
        <v>4692</v>
      </c>
      <c r="Q8" s="48" t="s">
        <v>4693</v>
      </c>
      <c r="R8" s="48" t="s">
        <v>4228</v>
      </c>
      <c r="S8" s="48" t="s">
        <v>4648</v>
      </c>
    </row>
    <row r="9" spans="1:19" ht="12.75">
      <c r="A9" s="47">
        <v>8</v>
      </c>
      <c r="B9" s="48">
        <v>14827</v>
      </c>
      <c r="C9" s="69">
        <v>39539</v>
      </c>
      <c r="D9" s="56">
        <v>39539</v>
      </c>
      <c r="E9" s="78">
        <v>39541</v>
      </c>
      <c r="F9" s="50">
        <v>100</v>
      </c>
      <c r="G9" s="51">
        <f>+F9</f>
        <v>100</v>
      </c>
      <c r="H9" s="52">
        <v>100</v>
      </c>
      <c r="I9" s="48" t="s">
        <v>4586</v>
      </c>
      <c r="J9" s="53" t="s">
        <v>707</v>
      </c>
      <c r="K9" s="48" t="s">
        <v>4587</v>
      </c>
      <c r="L9" s="48" t="s">
        <v>4588</v>
      </c>
      <c r="M9" s="48"/>
      <c r="N9" s="48" t="s">
        <v>4589</v>
      </c>
      <c r="O9" s="48"/>
      <c r="P9" s="48" t="s">
        <v>4590</v>
      </c>
      <c r="Q9" s="48" t="s">
        <v>4591</v>
      </c>
      <c r="R9" s="48" t="s">
        <v>3384</v>
      </c>
      <c r="S9" s="48" t="s">
        <v>3384</v>
      </c>
    </row>
    <row r="10" spans="1:19" ht="12.75">
      <c r="A10" s="47">
        <v>9</v>
      </c>
      <c r="B10" s="48">
        <v>14915</v>
      </c>
      <c r="C10" s="69">
        <v>39539</v>
      </c>
      <c r="D10" s="56">
        <v>39539</v>
      </c>
      <c r="E10" s="78">
        <v>39541</v>
      </c>
      <c r="F10" s="50">
        <v>100</v>
      </c>
      <c r="G10" s="51">
        <f>+F10</f>
        <v>100</v>
      </c>
      <c r="H10" s="52">
        <v>100</v>
      </c>
      <c r="I10" s="48" t="s">
        <v>4586</v>
      </c>
      <c r="J10" s="53" t="s">
        <v>708</v>
      </c>
      <c r="K10" s="48" t="s">
        <v>4592</v>
      </c>
      <c r="L10" s="48" t="s">
        <v>4574</v>
      </c>
      <c r="M10" s="48"/>
      <c r="N10" s="48" t="s">
        <v>4593</v>
      </c>
      <c r="O10" s="48"/>
      <c r="P10" s="48" t="s">
        <v>4594</v>
      </c>
      <c r="Q10" s="48">
        <v>98346</v>
      </c>
      <c r="R10" s="48"/>
      <c r="S10" s="48"/>
    </row>
    <row r="11" spans="1:19" ht="12.75">
      <c r="A11" s="47">
        <v>10</v>
      </c>
      <c r="B11" s="48">
        <v>14920</v>
      </c>
      <c r="C11" s="69">
        <v>39539</v>
      </c>
      <c r="D11" s="56">
        <v>39539</v>
      </c>
      <c r="E11" s="78">
        <v>39541</v>
      </c>
      <c r="F11" s="50">
        <v>500</v>
      </c>
      <c r="G11" s="51">
        <v>250</v>
      </c>
      <c r="H11" s="52">
        <v>250</v>
      </c>
      <c r="I11" s="48" t="s">
        <v>4586</v>
      </c>
      <c r="J11" s="53" t="s">
        <v>709</v>
      </c>
      <c r="K11" s="48" t="s">
        <v>4694</v>
      </c>
      <c r="L11" s="48" t="s">
        <v>3566</v>
      </c>
      <c r="M11" s="48"/>
      <c r="N11" s="48" t="s">
        <v>4695</v>
      </c>
      <c r="O11" s="48"/>
      <c r="P11" s="48" t="s">
        <v>4692</v>
      </c>
      <c r="Q11" s="48" t="s">
        <v>4696</v>
      </c>
      <c r="R11" s="48" t="s">
        <v>4697</v>
      </c>
      <c r="S11" s="48" t="s">
        <v>3351</v>
      </c>
    </row>
    <row r="12" spans="1:19" ht="12.75">
      <c r="A12" s="47"/>
      <c r="B12" s="48"/>
      <c r="C12" s="69"/>
      <c r="D12" s="56"/>
      <c r="E12" s="78"/>
      <c r="F12" s="50"/>
      <c r="G12" s="51"/>
      <c r="H12" s="52"/>
      <c r="I12" s="48"/>
      <c r="J12" s="53"/>
      <c r="K12" s="48"/>
      <c r="L12" s="48"/>
      <c r="M12" s="55"/>
      <c r="N12" s="48"/>
      <c r="O12" s="48"/>
      <c r="P12" s="48"/>
      <c r="Q12" s="48"/>
      <c r="R12" s="48"/>
      <c r="S12" s="48"/>
    </row>
    <row r="13" spans="1:19" ht="12.75">
      <c r="A13" s="47">
        <v>11</v>
      </c>
      <c r="B13" s="48">
        <v>7673</v>
      </c>
      <c r="C13" s="69">
        <v>39478</v>
      </c>
      <c r="D13" s="56">
        <v>39478</v>
      </c>
      <c r="E13" s="78">
        <v>39483</v>
      </c>
      <c r="F13" s="50">
        <v>300</v>
      </c>
      <c r="G13" s="51">
        <v>250</v>
      </c>
      <c r="H13" s="52">
        <v>250</v>
      </c>
      <c r="I13" s="48" t="s">
        <v>4586</v>
      </c>
      <c r="J13" s="53">
        <v>80131070</v>
      </c>
      <c r="K13" s="48" t="s">
        <v>4614</v>
      </c>
      <c r="L13" s="48" t="s">
        <v>3791</v>
      </c>
      <c r="M13" s="48"/>
      <c r="N13" s="48" t="s">
        <v>4615</v>
      </c>
      <c r="O13" s="48"/>
      <c r="P13" s="48" t="s">
        <v>4616</v>
      </c>
      <c r="Q13" s="48" t="s">
        <v>4617</v>
      </c>
      <c r="R13" s="48" t="s">
        <v>3336</v>
      </c>
      <c r="S13" s="48" t="s">
        <v>4618</v>
      </c>
    </row>
    <row r="14" spans="1:19" ht="12.75">
      <c r="A14" s="47">
        <v>12</v>
      </c>
      <c r="B14" s="48">
        <v>7681</v>
      </c>
      <c r="C14" s="69">
        <v>39478</v>
      </c>
      <c r="D14" s="56">
        <v>39478</v>
      </c>
      <c r="E14" s="78">
        <v>39483</v>
      </c>
      <c r="F14" s="50">
        <v>300</v>
      </c>
      <c r="G14" s="51">
        <v>250</v>
      </c>
      <c r="H14" s="52">
        <v>250</v>
      </c>
      <c r="I14" s="48" t="s">
        <v>4586</v>
      </c>
      <c r="J14" s="53">
        <v>80131073</v>
      </c>
      <c r="K14" s="48" t="s">
        <v>4644</v>
      </c>
      <c r="L14" s="48" t="s">
        <v>4645</v>
      </c>
      <c r="M14" s="48"/>
      <c r="N14" s="48" t="s">
        <v>4646</v>
      </c>
      <c r="O14" s="48"/>
      <c r="P14" s="48" t="s">
        <v>4590</v>
      </c>
      <c r="Q14" s="48" t="s">
        <v>4647</v>
      </c>
      <c r="R14" s="48" t="s">
        <v>3384</v>
      </c>
      <c r="S14" s="48" t="s">
        <v>4648</v>
      </c>
    </row>
    <row r="15" spans="1:19" ht="12.75">
      <c r="A15" s="47">
        <v>13</v>
      </c>
      <c r="B15" s="48">
        <v>7779</v>
      </c>
      <c r="C15" s="69">
        <v>39478</v>
      </c>
      <c r="D15" s="56">
        <v>39478</v>
      </c>
      <c r="E15" s="78">
        <v>39483</v>
      </c>
      <c r="F15" s="50">
        <v>300</v>
      </c>
      <c r="G15" s="51">
        <v>250</v>
      </c>
      <c r="H15" s="52">
        <v>250</v>
      </c>
      <c r="I15" s="48" t="s">
        <v>4586</v>
      </c>
      <c r="J15" s="53">
        <v>80131104</v>
      </c>
      <c r="K15" s="48" t="s">
        <v>4649</v>
      </c>
      <c r="L15" s="48" t="s">
        <v>3737</v>
      </c>
      <c r="M15" s="48"/>
      <c r="N15" s="48" t="s">
        <v>4650</v>
      </c>
      <c r="O15" s="48" t="s">
        <v>4651</v>
      </c>
      <c r="P15" s="48" t="s">
        <v>4590</v>
      </c>
      <c r="Q15" s="48" t="s">
        <v>4652</v>
      </c>
      <c r="R15" s="48" t="s">
        <v>4653</v>
      </c>
      <c r="S15" s="48" t="s">
        <v>4654</v>
      </c>
    </row>
    <row r="16" spans="1:19" ht="12.75">
      <c r="A16" s="47">
        <v>14</v>
      </c>
      <c r="B16" s="48">
        <v>8022</v>
      </c>
      <c r="C16" s="69">
        <v>39481</v>
      </c>
      <c r="D16" s="56">
        <v>39481</v>
      </c>
      <c r="E16" s="78">
        <v>39483</v>
      </c>
      <c r="F16" s="50">
        <v>300</v>
      </c>
      <c r="G16" s="51">
        <v>250</v>
      </c>
      <c r="H16" s="52">
        <v>250</v>
      </c>
      <c r="I16" s="48" t="s">
        <v>4586</v>
      </c>
      <c r="J16" s="53">
        <v>80203052</v>
      </c>
      <c r="K16" s="48" t="s">
        <v>4655</v>
      </c>
      <c r="L16" s="48" t="s">
        <v>4656</v>
      </c>
      <c r="M16" s="48"/>
      <c r="N16" s="48" t="s">
        <v>4657</v>
      </c>
      <c r="O16" s="48" t="s">
        <v>4658</v>
      </c>
      <c r="P16" s="48" t="s">
        <v>4590</v>
      </c>
      <c r="Q16" s="48" t="s">
        <v>4659</v>
      </c>
      <c r="R16" s="48" t="s">
        <v>4660</v>
      </c>
      <c r="S16" s="48" t="s">
        <v>4661</v>
      </c>
    </row>
    <row r="17" spans="1:19" ht="12.75">
      <c r="A17" s="47">
        <v>15</v>
      </c>
      <c r="B17" s="48">
        <v>8093</v>
      </c>
      <c r="C17" s="69">
        <v>39483</v>
      </c>
      <c r="D17" s="56">
        <v>39484</v>
      </c>
      <c r="E17" s="78">
        <v>39486</v>
      </c>
      <c r="F17" s="50">
        <v>300</v>
      </c>
      <c r="G17" s="51">
        <v>250</v>
      </c>
      <c r="H17" s="52">
        <v>250</v>
      </c>
      <c r="I17" s="48" t="s">
        <v>4586</v>
      </c>
      <c r="J17" s="53">
        <v>80206004</v>
      </c>
      <c r="K17" s="48" t="s">
        <v>4662</v>
      </c>
      <c r="L17" s="48" t="s">
        <v>4663</v>
      </c>
      <c r="M17" s="48"/>
      <c r="N17" s="48" t="s">
        <v>4664</v>
      </c>
      <c r="O17" s="48"/>
      <c r="P17" s="48" t="s">
        <v>4590</v>
      </c>
      <c r="Q17" s="48" t="s">
        <v>4665</v>
      </c>
      <c r="R17" s="48" t="s">
        <v>4666</v>
      </c>
      <c r="S17" s="48" t="s">
        <v>4667</v>
      </c>
    </row>
    <row r="18" spans="1:19" ht="12.75">
      <c r="A18" s="47">
        <v>16</v>
      </c>
      <c r="B18" s="48">
        <v>8134</v>
      </c>
      <c r="C18" s="69">
        <v>39484</v>
      </c>
      <c r="D18" s="56">
        <v>39484</v>
      </c>
      <c r="E18" s="78">
        <v>39486</v>
      </c>
      <c r="F18" s="50">
        <v>300</v>
      </c>
      <c r="G18" s="51">
        <v>250</v>
      </c>
      <c r="H18" s="52">
        <v>250</v>
      </c>
      <c r="I18" s="48" t="s">
        <v>4586</v>
      </c>
      <c r="J18" s="53">
        <v>80206025</v>
      </c>
      <c r="K18" s="48" t="s">
        <v>4668</v>
      </c>
      <c r="L18" s="48" t="s">
        <v>4669</v>
      </c>
      <c r="M18" s="48"/>
      <c r="N18" s="48" t="s">
        <v>4670</v>
      </c>
      <c r="O18" s="48"/>
      <c r="P18" s="48" t="s">
        <v>4671</v>
      </c>
      <c r="Q18" s="48">
        <v>98040</v>
      </c>
      <c r="R18" s="48" t="s">
        <v>4672</v>
      </c>
      <c r="S18" s="48" t="s">
        <v>3336</v>
      </c>
    </row>
    <row r="19" spans="1:19" ht="12.75">
      <c r="A19" s="47">
        <v>17</v>
      </c>
      <c r="B19" s="48">
        <v>8464</v>
      </c>
      <c r="C19" s="69">
        <v>39498</v>
      </c>
      <c r="D19" s="56">
        <v>39498</v>
      </c>
      <c r="E19" s="78">
        <v>39500</v>
      </c>
      <c r="F19" s="50">
        <v>2300</v>
      </c>
      <c r="G19" s="51">
        <v>250</v>
      </c>
      <c r="H19" s="52">
        <v>250</v>
      </c>
      <c r="I19" s="48" t="s">
        <v>4586</v>
      </c>
      <c r="J19" s="53">
        <v>80220003</v>
      </c>
      <c r="K19" s="48" t="s">
        <v>4673</v>
      </c>
      <c r="L19" s="48" t="s">
        <v>4460</v>
      </c>
      <c r="M19" s="48"/>
      <c r="N19" s="48" t="s">
        <v>4674</v>
      </c>
      <c r="O19" s="48"/>
      <c r="P19" s="48" t="s">
        <v>4675</v>
      </c>
      <c r="Q19" s="48">
        <v>98275</v>
      </c>
      <c r="R19" s="48" t="s">
        <v>4676</v>
      </c>
      <c r="S19" s="48" t="s">
        <v>3351</v>
      </c>
    </row>
    <row r="20" spans="1:19" ht="12.75">
      <c r="A20" s="47">
        <v>18</v>
      </c>
      <c r="B20" s="48">
        <v>6125</v>
      </c>
      <c r="C20" s="69">
        <v>39502</v>
      </c>
      <c r="D20" s="56">
        <v>39502</v>
      </c>
      <c r="E20" s="78">
        <v>39504</v>
      </c>
      <c r="F20" s="50">
        <v>200</v>
      </c>
      <c r="G20" s="51">
        <f>+F20</f>
        <v>200</v>
      </c>
      <c r="H20" s="52">
        <v>200</v>
      </c>
      <c r="I20" s="48" t="s">
        <v>4586</v>
      </c>
      <c r="J20" s="53">
        <v>80224311</v>
      </c>
      <c r="K20" s="48" t="s">
        <v>4605</v>
      </c>
      <c r="L20" s="48" t="s">
        <v>3497</v>
      </c>
      <c r="M20" s="48"/>
      <c r="N20" s="48" t="s">
        <v>4606</v>
      </c>
      <c r="O20" s="48"/>
      <c r="P20" s="48" t="s">
        <v>4590</v>
      </c>
      <c r="Q20" s="48" t="s">
        <v>4607</v>
      </c>
      <c r="R20" s="48" t="s">
        <v>3336</v>
      </c>
      <c r="S20" s="48" t="s">
        <v>3337</v>
      </c>
    </row>
    <row r="21" spans="1:19" ht="12.75">
      <c r="A21" s="47">
        <v>19</v>
      </c>
      <c r="B21" s="48">
        <v>5095</v>
      </c>
      <c r="C21" s="69">
        <v>39503</v>
      </c>
      <c r="D21" s="56">
        <v>39503</v>
      </c>
      <c r="E21" s="78">
        <v>39505</v>
      </c>
      <c r="F21" s="50">
        <v>300</v>
      </c>
      <c r="G21" s="51">
        <v>250</v>
      </c>
      <c r="H21" s="52">
        <v>250</v>
      </c>
      <c r="I21" s="48" t="s">
        <v>4586</v>
      </c>
      <c r="J21" s="53">
        <v>80225276</v>
      </c>
      <c r="K21" s="48" t="s">
        <v>4623</v>
      </c>
      <c r="L21" s="48" t="s">
        <v>4624</v>
      </c>
      <c r="M21" s="48"/>
      <c r="N21" s="48" t="s">
        <v>4625</v>
      </c>
      <c r="O21" s="48"/>
      <c r="P21" s="48" t="s">
        <v>4626</v>
      </c>
      <c r="Q21" s="48" t="s">
        <v>4627</v>
      </c>
      <c r="R21" s="48" t="s">
        <v>4628</v>
      </c>
      <c r="S21" s="48" t="s">
        <v>4629</v>
      </c>
    </row>
    <row r="22" spans="1:19" ht="12.75">
      <c r="A22" s="47">
        <v>20</v>
      </c>
      <c r="B22" s="48">
        <v>6901</v>
      </c>
      <c r="C22" s="69">
        <v>39503</v>
      </c>
      <c r="D22" s="56">
        <v>39504</v>
      </c>
      <c r="E22" s="78">
        <v>39506</v>
      </c>
      <c r="F22" s="50">
        <v>1000</v>
      </c>
      <c r="G22" s="51">
        <v>250</v>
      </c>
      <c r="H22" s="52">
        <v>250</v>
      </c>
      <c r="I22" s="48" t="s">
        <v>4586</v>
      </c>
      <c r="J22" s="53">
        <v>80226030</v>
      </c>
      <c r="K22" s="48" t="s">
        <v>4639</v>
      </c>
      <c r="L22" s="48" t="s">
        <v>3295</v>
      </c>
      <c r="M22" s="48"/>
      <c r="N22" s="48" t="s">
        <v>4640</v>
      </c>
      <c r="O22" s="48"/>
      <c r="P22" s="48" t="s">
        <v>4590</v>
      </c>
      <c r="Q22" s="48" t="s">
        <v>4641</v>
      </c>
      <c r="R22" s="48" t="s">
        <v>4642</v>
      </c>
      <c r="S22" s="48" t="s">
        <v>4643</v>
      </c>
    </row>
    <row r="23" spans="1:19" ht="12.75">
      <c r="A23" s="47">
        <v>21</v>
      </c>
      <c r="B23" s="48">
        <v>13037</v>
      </c>
      <c r="C23" s="69">
        <v>39512</v>
      </c>
      <c r="D23" s="56">
        <v>39513</v>
      </c>
      <c r="E23" s="78">
        <v>39517</v>
      </c>
      <c r="F23" s="50">
        <v>200</v>
      </c>
      <c r="G23" s="51">
        <f>+F23</f>
        <v>200</v>
      </c>
      <c r="H23" s="52">
        <v>200</v>
      </c>
      <c r="I23" s="48" t="s">
        <v>4586</v>
      </c>
      <c r="J23" s="53">
        <v>80306018</v>
      </c>
      <c r="K23" s="48" t="s">
        <v>4608</v>
      </c>
      <c r="L23" s="48" t="s">
        <v>4609</v>
      </c>
      <c r="M23" s="48"/>
      <c r="N23" s="48" t="s">
        <v>4610</v>
      </c>
      <c r="O23" s="48"/>
      <c r="P23" s="48" t="s">
        <v>4611</v>
      </c>
      <c r="Q23" s="48" t="s">
        <v>4612</v>
      </c>
      <c r="R23" s="48" t="s">
        <v>4613</v>
      </c>
      <c r="S23" s="48" t="s">
        <v>4599</v>
      </c>
    </row>
    <row r="24" spans="1:19" ht="12.75">
      <c r="A24" s="47">
        <v>22</v>
      </c>
      <c r="B24" s="48">
        <v>15145</v>
      </c>
      <c r="C24" s="69">
        <v>39541</v>
      </c>
      <c r="D24" s="56">
        <v>39541</v>
      </c>
      <c r="E24" s="78">
        <v>39545</v>
      </c>
      <c r="F24" s="50">
        <v>500</v>
      </c>
      <c r="G24" s="51">
        <v>250</v>
      </c>
      <c r="H24" s="52">
        <v>250</v>
      </c>
      <c r="I24" s="48" t="s">
        <v>4586</v>
      </c>
      <c r="J24" s="53">
        <v>80403002</v>
      </c>
      <c r="K24" s="48" t="s">
        <v>4701</v>
      </c>
      <c r="L24" s="48" t="s">
        <v>4702</v>
      </c>
      <c r="M24" s="48"/>
      <c r="N24" s="48" t="s">
        <v>4606</v>
      </c>
      <c r="O24" s="48"/>
      <c r="P24" s="48" t="s">
        <v>4590</v>
      </c>
      <c r="Q24" s="48" t="s">
        <v>4607</v>
      </c>
      <c r="R24" s="48" t="s">
        <v>3337</v>
      </c>
      <c r="S24" s="48" t="s">
        <v>3337</v>
      </c>
    </row>
    <row r="25" spans="1:19" ht="12.75">
      <c r="A25" s="47">
        <v>23</v>
      </c>
      <c r="B25" s="48">
        <v>15101</v>
      </c>
      <c r="C25" s="69">
        <v>39542</v>
      </c>
      <c r="D25" s="56">
        <v>39542</v>
      </c>
      <c r="E25" s="78">
        <v>39545</v>
      </c>
      <c r="F25" s="50">
        <v>100</v>
      </c>
      <c r="G25" s="51">
        <f>+F25</f>
        <v>100</v>
      </c>
      <c r="H25" s="52">
        <v>100</v>
      </c>
      <c r="I25" s="48" t="s">
        <v>4586</v>
      </c>
      <c r="J25" s="53">
        <v>80404005</v>
      </c>
      <c r="K25" s="48" t="s">
        <v>4595</v>
      </c>
      <c r="L25" s="48" t="s">
        <v>3478</v>
      </c>
      <c r="M25" s="48"/>
      <c r="N25" s="48" t="s">
        <v>4596</v>
      </c>
      <c r="O25" s="48"/>
      <c r="P25" s="48" t="s">
        <v>4590</v>
      </c>
      <c r="Q25" s="48" t="s">
        <v>4597</v>
      </c>
      <c r="R25" s="48" t="s">
        <v>4598</v>
      </c>
      <c r="S25" s="48" t="s">
        <v>4599</v>
      </c>
    </row>
    <row r="26" spans="1:19" ht="12.75">
      <c r="A26" s="47">
        <v>24</v>
      </c>
      <c r="B26" s="48">
        <v>15121</v>
      </c>
      <c r="C26" s="69">
        <v>39542</v>
      </c>
      <c r="D26" s="56">
        <v>39542</v>
      </c>
      <c r="E26" s="78">
        <v>39545</v>
      </c>
      <c r="F26" s="50">
        <v>100</v>
      </c>
      <c r="G26" s="51">
        <f>+F26</f>
        <v>100</v>
      </c>
      <c r="H26" s="52">
        <v>100</v>
      </c>
      <c r="I26" s="48" t="s">
        <v>4586</v>
      </c>
      <c r="J26" s="53">
        <v>80404031</v>
      </c>
      <c r="K26" s="48" t="s">
        <v>4600</v>
      </c>
      <c r="L26" s="48" t="s">
        <v>4601</v>
      </c>
      <c r="M26" s="48"/>
      <c r="N26" s="48" t="s">
        <v>4602</v>
      </c>
      <c r="O26" s="48"/>
      <c r="P26" s="48" t="s">
        <v>4603</v>
      </c>
      <c r="Q26" s="48" t="s">
        <v>4604</v>
      </c>
      <c r="R26" s="48" t="s">
        <v>4208</v>
      </c>
      <c r="S26" s="48" t="s">
        <v>3337</v>
      </c>
    </row>
    <row r="27" spans="1:19" ht="12.75">
      <c r="A27" s="47">
        <v>25</v>
      </c>
      <c r="B27" s="48">
        <v>15120</v>
      </c>
      <c r="C27" s="69">
        <v>39542</v>
      </c>
      <c r="D27" s="56">
        <v>39542</v>
      </c>
      <c r="E27" s="78">
        <v>39545</v>
      </c>
      <c r="F27" s="50">
        <v>300</v>
      </c>
      <c r="G27" s="51">
        <v>250</v>
      </c>
      <c r="H27" s="52">
        <v>250</v>
      </c>
      <c r="I27" s="48" t="s">
        <v>4586</v>
      </c>
      <c r="J27" s="53">
        <v>80404030</v>
      </c>
      <c r="K27" s="48" t="s">
        <v>4698</v>
      </c>
      <c r="L27" s="48" t="s">
        <v>4699</v>
      </c>
      <c r="M27" s="48"/>
      <c r="N27" s="48" t="s">
        <v>4602</v>
      </c>
      <c r="O27" s="48"/>
      <c r="P27" s="48" t="s">
        <v>4603</v>
      </c>
      <c r="Q27" s="48" t="s">
        <v>4604</v>
      </c>
      <c r="R27" s="48" t="s">
        <v>4700</v>
      </c>
      <c r="S27" s="48" t="s">
        <v>3336</v>
      </c>
    </row>
    <row r="28" spans="6:13" ht="12.75">
      <c r="F28" s="19" t="s">
        <v>4703</v>
      </c>
      <c r="G28" s="5">
        <f>SUM(G2:G27)</f>
        <v>5550</v>
      </c>
      <c r="H28" s="5">
        <f>SUM(H2:H27)</f>
        <v>5550</v>
      </c>
      <c r="M28" s="1"/>
    </row>
    <row r="29" spans="6:13" ht="12.75">
      <c r="F29" s="19" t="s">
        <v>1304</v>
      </c>
      <c r="G29" s="6">
        <f>COUNT(G2:G27)</f>
        <v>25</v>
      </c>
      <c r="M29" s="1"/>
    </row>
    <row r="30" ht="12.75">
      <c r="M30" s="1"/>
    </row>
    <row r="31" ht="12.75">
      <c r="M31" s="1"/>
    </row>
    <row r="32" ht="12.75">
      <c r="M32" s="1"/>
    </row>
    <row r="33" ht="12.75">
      <c r="M33" s="1"/>
    </row>
    <row r="34" ht="12.75">
      <c r="M34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140625" style="15" customWidth="1"/>
    <col min="4" max="4" width="10.8515625" style="17" bestFit="1" customWidth="1"/>
    <col min="5" max="5" width="10.7109375" style="17" bestFit="1" customWidth="1"/>
    <col min="6" max="6" width="7.7109375" style="3" bestFit="1" customWidth="1"/>
    <col min="7" max="7" width="9.57421875" style="3" bestFit="1" customWidth="1"/>
    <col min="8" max="8" width="9.28125" style="3" bestFit="1" customWidth="1"/>
    <col min="9" max="9" width="5.00390625" style="3" bestFit="1" customWidth="1"/>
    <col min="10" max="10" width="12.7109375" style="35" bestFit="1" customWidth="1"/>
    <col min="11" max="11" width="11.00390625" style="3" bestFit="1" customWidth="1"/>
    <col min="12" max="12" width="10.7109375" style="3" bestFit="1" customWidth="1"/>
    <col min="13" max="13" width="9.00390625" style="3" customWidth="1"/>
    <col min="14" max="14" width="28.7109375" style="3" bestFit="1" customWidth="1"/>
    <col min="15" max="15" width="8.8515625" style="3" bestFit="1" customWidth="1"/>
    <col min="16" max="16" width="12.421875" style="3" bestFit="1" customWidth="1"/>
    <col min="17" max="17" width="10.57421875" style="3" bestFit="1" customWidth="1"/>
    <col min="18" max="18" width="38.00390625" style="3" bestFit="1" customWidth="1"/>
    <col min="19" max="19" width="33.57421875" style="3" bestFit="1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62" t="s">
        <v>3458</v>
      </c>
      <c r="D1" s="63" t="s">
        <v>3506</v>
      </c>
      <c r="E1" s="62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14926</v>
      </c>
      <c r="C2" s="49">
        <v>39539</v>
      </c>
      <c r="D2" s="56">
        <v>39539</v>
      </c>
      <c r="E2" s="49">
        <v>39541</v>
      </c>
      <c r="F2" s="59">
        <v>100</v>
      </c>
      <c r="G2" s="60">
        <v>100</v>
      </c>
      <c r="H2" s="52">
        <v>100</v>
      </c>
      <c r="I2" s="48" t="s">
        <v>2946</v>
      </c>
      <c r="J2" s="53" t="s">
        <v>726</v>
      </c>
      <c r="K2" s="48" t="s">
        <v>3202</v>
      </c>
      <c r="L2" s="48" t="s">
        <v>3304</v>
      </c>
      <c r="M2" s="48"/>
      <c r="N2" s="48" t="s">
        <v>3203</v>
      </c>
      <c r="O2" s="48"/>
      <c r="P2" s="48" t="s">
        <v>3199</v>
      </c>
      <c r="Q2" s="48" t="s">
        <v>3204</v>
      </c>
      <c r="R2" s="48"/>
      <c r="S2" s="48"/>
    </row>
    <row r="3" spans="1:19" ht="12.75">
      <c r="A3" s="47">
        <v>2</v>
      </c>
      <c r="B3" s="48">
        <v>5338</v>
      </c>
      <c r="C3" s="49">
        <v>39500</v>
      </c>
      <c r="D3" s="56">
        <v>39500</v>
      </c>
      <c r="E3" s="49">
        <v>39503</v>
      </c>
      <c r="F3" s="59">
        <v>100</v>
      </c>
      <c r="G3" s="60">
        <v>100</v>
      </c>
      <c r="H3" s="52">
        <v>100</v>
      </c>
      <c r="I3" s="48" t="s">
        <v>2946</v>
      </c>
      <c r="J3" s="53" t="s">
        <v>710</v>
      </c>
      <c r="K3" s="48" t="s">
        <v>3133</v>
      </c>
      <c r="L3" s="48" t="s">
        <v>3134</v>
      </c>
      <c r="M3" s="48"/>
      <c r="N3" s="48" t="s">
        <v>3135</v>
      </c>
      <c r="O3" s="48"/>
      <c r="P3" s="48" t="s">
        <v>2996</v>
      </c>
      <c r="Q3" s="48" t="s">
        <v>3136</v>
      </c>
      <c r="R3" s="48" t="s">
        <v>4228</v>
      </c>
      <c r="S3" s="48" t="s">
        <v>3337</v>
      </c>
    </row>
    <row r="4" spans="1:19" ht="12.75">
      <c r="A4" s="47">
        <v>3</v>
      </c>
      <c r="B4" s="48">
        <v>20</v>
      </c>
      <c r="C4" s="49">
        <v>39507</v>
      </c>
      <c r="D4" s="56">
        <v>39507</v>
      </c>
      <c r="E4" s="49">
        <v>39510</v>
      </c>
      <c r="F4" s="59">
        <v>100</v>
      </c>
      <c r="G4" s="60">
        <v>100</v>
      </c>
      <c r="H4" s="52">
        <v>100</v>
      </c>
      <c r="I4" s="48" t="s">
        <v>2946</v>
      </c>
      <c r="J4" s="53" t="s">
        <v>711</v>
      </c>
      <c r="K4" s="48" t="s">
        <v>3128</v>
      </c>
      <c r="L4" s="48" t="s">
        <v>3129</v>
      </c>
      <c r="M4" s="48"/>
      <c r="N4" s="48" t="s">
        <v>3130</v>
      </c>
      <c r="O4" s="48"/>
      <c r="P4" s="48" t="s">
        <v>3131</v>
      </c>
      <c r="Q4" s="48" t="s">
        <v>3132</v>
      </c>
      <c r="R4" s="48" t="s">
        <v>4494</v>
      </c>
      <c r="S4" s="48"/>
    </row>
    <row r="5" spans="1:19" ht="12.75">
      <c r="A5" s="47">
        <v>4</v>
      </c>
      <c r="B5" s="48">
        <v>5350</v>
      </c>
      <c r="C5" s="49">
        <v>39507</v>
      </c>
      <c r="D5" s="56">
        <v>39507</v>
      </c>
      <c r="E5" s="49">
        <v>39510</v>
      </c>
      <c r="F5" s="59">
        <v>50</v>
      </c>
      <c r="G5" s="60">
        <v>50</v>
      </c>
      <c r="H5" s="52">
        <v>50</v>
      </c>
      <c r="I5" s="48" t="s">
        <v>2946</v>
      </c>
      <c r="J5" s="53" t="s">
        <v>712</v>
      </c>
      <c r="K5" s="48" t="s">
        <v>3045</v>
      </c>
      <c r="L5" s="48" t="s">
        <v>3434</v>
      </c>
      <c r="M5" s="48"/>
      <c r="N5" s="48" t="s">
        <v>3046</v>
      </c>
      <c r="O5" s="48"/>
      <c r="P5" s="48" t="s">
        <v>2958</v>
      </c>
      <c r="Q5" s="48" t="s">
        <v>3047</v>
      </c>
      <c r="R5" s="48" t="s">
        <v>3384</v>
      </c>
      <c r="S5" s="48" t="s">
        <v>3579</v>
      </c>
    </row>
    <row r="6" spans="1:19" ht="12.75">
      <c r="A6" s="47">
        <v>5</v>
      </c>
      <c r="B6" s="48">
        <v>5386</v>
      </c>
      <c r="C6" s="49">
        <v>39507</v>
      </c>
      <c r="D6" s="56">
        <v>39507</v>
      </c>
      <c r="E6" s="49">
        <v>39513</v>
      </c>
      <c r="F6" s="59">
        <v>500</v>
      </c>
      <c r="G6" s="60">
        <v>250</v>
      </c>
      <c r="H6" s="52">
        <v>250</v>
      </c>
      <c r="I6" s="48" t="s">
        <v>2946</v>
      </c>
      <c r="J6" s="53" t="s">
        <v>713</v>
      </c>
      <c r="K6" s="48" t="s">
        <v>3219</v>
      </c>
      <c r="L6" s="48" t="s">
        <v>3791</v>
      </c>
      <c r="M6" s="48"/>
      <c r="N6" s="48" t="s">
        <v>3220</v>
      </c>
      <c r="O6" s="48"/>
      <c r="P6" s="48" t="s">
        <v>3221</v>
      </c>
      <c r="Q6" s="48" t="s">
        <v>3222</v>
      </c>
      <c r="R6" s="48" t="s">
        <v>4826</v>
      </c>
      <c r="S6" s="48" t="s">
        <v>3336</v>
      </c>
    </row>
    <row r="7" spans="1:19" ht="12.75">
      <c r="A7" s="47">
        <v>6</v>
      </c>
      <c r="B7" s="48">
        <v>9502</v>
      </c>
      <c r="C7" s="49">
        <v>39513</v>
      </c>
      <c r="D7" s="56">
        <v>39513</v>
      </c>
      <c r="E7" s="49">
        <v>39517</v>
      </c>
      <c r="F7" s="59">
        <v>50</v>
      </c>
      <c r="G7" s="60">
        <v>50</v>
      </c>
      <c r="H7" s="52">
        <v>100</v>
      </c>
      <c r="I7" s="48" t="s">
        <v>2946</v>
      </c>
      <c r="J7" s="53" t="s">
        <v>714</v>
      </c>
      <c r="K7" s="48" t="s">
        <v>3032</v>
      </c>
      <c r="L7" s="48" t="s">
        <v>3033</v>
      </c>
      <c r="M7" s="48"/>
      <c r="N7" s="48" t="s">
        <v>3034</v>
      </c>
      <c r="O7" s="48"/>
      <c r="P7" s="48" t="s">
        <v>3035</v>
      </c>
      <c r="Q7" s="48">
        <v>54166</v>
      </c>
      <c r="R7" s="48"/>
      <c r="S7" s="48"/>
    </row>
    <row r="8" spans="1:19" ht="12.75">
      <c r="A8" s="47">
        <v>7</v>
      </c>
      <c r="B8" s="48">
        <v>12268</v>
      </c>
      <c r="C8" s="49">
        <v>39517</v>
      </c>
      <c r="D8" s="56">
        <v>39517</v>
      </c>
      <c r="E8" s="49">
        <v>39520</v>
      </c>
      <c r="F8" s="59">
        <v>50</v>
      </c>
      <c r="G8" s="60">
        <v>50</v>
      </c>
      <c r="H8" s="52">
        <v>50</v>
      </c>
      <c r="I8" s="48" t="s">
        <v>2946</v>
      </c>
      <c r="J8" s="53" t="s">
        <v>715</v>
      </c>
      <c r="K8" s="48" t="s">
        <v>3085</v>
      </c>
      <c r="L8" s="48" t="s">
        <v>3566</v>
      </c>
      <c r="M8" s="48"/>
      <c r="N8" s="48" t="s">
        <v>3086</v>
      </c>
      <c r="O8" s="48"/>
      <c r="P8" s="48" t="s">
        <v>3087</v>
      </c>
      <c r="Q8" s="48" t="s">
        <v>3088</v>
      </c>
      <c r="R8" s="48" t="s">
        <v>3384</v>
      </c>
      <c r="S8" s="48" t="s">
        <v>3579</v>
      </c>
    </row>
    <row r="9" spans="1:19" ht="12.75">
      <c r="A9" s="47">
        <v>8</v>
      </c>
      <c r="B9" s="48">
        <v>12281</v>
      </c>
      <c r="C9" s="49">
        <v>39517</v>
      </c>
      <c r="D9" s="56">
        <v>39517</v>
      </c>
      <c r="E9" s="49">
        <v>39520</v>
      </c>
      <c r="F9" s="59">
        <v>25</v>
      </c>
      <c r="G9" s="60">
        <v>25</v>
      </c>
      <c r="H9" s="52">
        <v>25</v>
      </c>
      <c r="I9" s="48" t="s">
        <v>2946</v>
      </c>
      <c r="J9" s="53" t="s">
        <v>716</v>
      </c>
      <c r="K9" s="48" t="s">
        <v>2988</v>
      </c>
      <c r="L9" s="48" t="s">
        <v>4429</v>
      </c>
      <c r="M9" s="48"/>
      <c r="N9" s="48" t="s">
        <v>2989</v>
      </c>
      <c r="O9" s="48"/>
      <c r="P9" s="48" t="s">
        <v>2990</v>
      </c>
      <c r="Q9" s="48" t="s">
        <v>2991</v>
      </c>
      <c r="R9" s="48" t="s">
        <v>2992</v>
      </c>
      <c r="S9" s="48" t="s">
        <v>2993</v>
      </c>
    </row>
    <row r="10" spans="1:19" ht="12.75">
      <c r="A10" s="47">
        <v>9</v>
      </c>
      <c r="B10" s="48">
        <v>14221</v>
      </c>
      <c r="C10" s="49">
        <v>39528</v>
      </c>
      <c r="D10" s="56">
        <v>39528</v>
      </c>
      <c r="E10" s="49">
        <v>39531</v>
      </c>
      <c r="F10" s="59">
        <v>30</v>
      </c>
      <c r="G10" s="60">
        <v>30</v>
      </c>
      <c r="H10" s="52">
        <v>30</v>
      </c>
      <c r="I10" s="48" t="s">
        <v>2946</v>
      </c>
      <c r="J10" s="53" t="s">
        <v>717</v>
      </c>
      <c r="K10" s="48" t="s">
        <v>2472</v>
      </c>
      <c r="L10" s="48" t="s">
        <v>3304</v>
      </c>
      <c r="M10" s="48"/>
      <c r="N10" s="48" t="s">
        <v>3021</v>
      </c>
      <c r="O10" s="48"/>
      <c r="P10" s="48" t="s">
        <v>3022</v>
      </c>
      <c r="Q10" s="48" t="s">
        <v>3023</v>
      </c>
      <c r="R10" s="48"/>
      <c r="S10" s="48"/>
    </row>
    <row r="11" spans="1:19" ht="12.75">
      <c r="A11" s="47">
        <v>10</v>
      </c>
      <c r="B11" s="48">
        <v>9502</v>
      </c>
      <c r="C11" s="49">
        <v>39539</v>
      </c>
      <c r="D11" s="56">
        <v>39539</v>
      </c>
      <c r="E11" s="49">
        <v>39541</v>
      </c>
      <c r="F11" s="59">
        <v>50</v>
      </c>
      <c r="G11" s="60">
        <v>50</v>
      </c>
      <c r="H11" s="52">
        <v>100</v>
      </c>
      <c r="I11" s="48" t="s">
        <v>2946</v>
      </c>
      <c r="J11" s="53" t="s">
        <v>718</v>
      </c>
      <c r="K11" s="48" t="s">
        <v>3032</v>
      </c>
      <c r="L11" s="48" t="s">
        <v>3033</v>
      </c>
      <c r="M11" s="48"/>
      <c r="N11" s="48" t="s">
        <v>3034</v>
      </c>
      <c r="O11" s="48"/>
      <c r="P11" s="48" t="s">
        <v>3035</v>
      </c>
      <c r="Q11" s="48">
        <v>54166</v>
      </c>
      <c r="R11" s="48"/>
      <c r="S11" s="48"/>
    </row>
    <row r="12" spans="1:19" ht="12.75">
      <c r="A12" s="47">
        <v>11</v>
      </c>
      <c r="B12" s="48">
        <v>14885</v>
      </c>
      <c r="C12" s="49">
        <v>39539</v>
      </c>
      <c r="D12" s="56">
        <v>39539</v>
      </c>
      <c r="E12" s="49">
        <v>39541</v>
      </c>
      <c r="F12" s="59">
        <v>100</v>
      </c>
      <c r="G12" s="60">
        <v>100</v>
      </c>
      <c r="H12" s="52">
        <v>100</v>
      </c>
      <c r="I12" s="48" t="s">
        <v>2946</v>
      </c>
      <c r="J12" s="53" t="s">
        <v>719</v>
      </c>
      <c r="K12" s="48" t="s">
        <v>2654</v>
      </c>
      <c r="L12" s="48" t="s">
        <v>2782</v>
      </c>
      <c r="M12" s="55"/>
      <c r="N12" s="48" t="s">
        <v>3195</v>
      </c>
      <c r="O12" s="48"/>
      <c r="P12" s="48" t="s">
        <v>2958</v>
      </c>
      <c r="Q12" s="48" t="s">
        <v>3196</v>
      </c>
      <c r="R12" s="48" t="s">
        <v>3197</v>
      </c>
      <c r="S12" s="48" t="s">
        <v>3198</v>
      </c>
    </row>
    <row r="13" spans="1:19" ht="12.75">
      <c r="A13" s="47">
        <v>12</v>
      </c>
      <c r="B13" s="48">
        <v>14899</v>
      </c>
      <c r="C13" s="49">
        <v>39539</v>
      </c>
      <c r="D13" s="56">
        <v>39539</v>
      </c>
      <c r="E13" s="49">
        <v>39541</v>
      </c>
      <c r="F13" s="59">
        <v>35</v>
      </c>
      <c r="G13" s="60">
        <v>35</v>
      </c>
      <c r="H13" s="52">
        <v>35</v>
      </c>
      <c r="I13" s="48" t="s">
        <v>2946</v>
      </c>
      <c r="J13" s="53" t="s">
        <v>720</v>
      </c>
      <c r="K13" s="55" t="s">
        <v>3024</v>
      </c>
      <c r="L13" s="48" t="s">
        <v>1980</v>
      </c>
      <c r="M13" s="48"/>
      <c r="N13" s="48" t="s">
        <v>3025</v>
      </c>
      <c r="O13" s="48"/>
      <c r="P13" s="48" t="s">
        <v>3026</v>
      </c>
      <c r="Q13" s="48" t="s">
        <v>3027</v>
      </c>
      <c r="R13" s="48"/>
      <c r="S13" s="48"/>
    </row>
    <row r="14" spans="1:19" ht="12.75">
      <c r="A14" s="47">
        <v>13</v>
      </c>
      <c r="B14" s="48">
        <v>14914</v>
      </c>
      <c r="C14" s="49">
        <v>39539</v>
      </c>
      <c r="D14" s="56">
        <v>39539</v>
      </c>
      <c r="E14" s="49">
        <v>39541</v>
      </c>
      <c r="F14" s="59">
        <v>25</v>
      </c>
      <c r="G14" s="60">
        <v>25</v>
      </c>
      <c r="H14" s="52">
        <v>25</v>
      </c>
      <c r="I14" s="48" t="s">
        <v>2946</v>
      </c>
      <c r="J14" s="53" t="s">
        <v>721</v>
      </c>
      <c r="K14" s="48" t="s">
        <v>3013</v>
      </c>
      <c r="L14" s="48" t="s">
        <v>1605</v>
      </c>
      <c r="M14" s="48"/>
      <c r="N14" s="48" t="s">
        <v>3014</v>
      </c>
      <c r="O14" s="48"/>
      <c r="P14" s="48" t="s">
        <v>3015</v>
      </c>
      <c r="Q14" s="48" t="s">
        <v>3016</v>
      </c>
      <c r="R14" s="48" t="s">
        <v>3384</v>
      </c>
      <c r="S14" s="48" t="s">
        <v>3384</v>
      </c>
    </row>
    <row r="15" spans="1:19" ht="12.75">
      <c r="A15" s="47">
        <v>14</v>
      </c>
      <c r="B15" s="48">
        <v>14919</v>
      </c>
      <c r="C15" s="49">
        <v>39539</v>
      </c>
      <c r="D15" s="56">
        <v>39539</v>
      </c>
      <c r="E15" s="49">
        <v>39541</v>
      </c>
      <c r="F15" s="59">
        <v>100</v>
      </c>
      <c r="G15" s="60">
        <v>100</v>
      </c>
      <c r="H15" s="52">
        <v>100</v>
      </c>
      <c r="I15" s="48" t="s">
        <v>2946</v>
      </c>
      <c r="J15" s="53" t="s">
        <v>722</v>
      </c>
      <c r="K15" s="48" t="s">
        <v>3199</v>
      </c>
      <c r="L15" s="48" t="s">
        <v>4973</v>
      </c>
      <c r="M15" s="48"/>
      <c r="N15" s="48" t="s">
        <v>3200</v>
      </c>
      <c r="O15" s="48"/>
      <c r="P15" s="48" t="s">
        <v>2958</v>
      </c>
      <c r="Q15" s="48" t="s">
        <v>3201</v>
      </c>
      <c r="R15" s="48"/>
      <c r="S15" s="48"/>
    </row>
    <row r="16" spans="1:19" ht="12.75">
      <c r="A16" s="47">
        <v>15</v>
      </c>
      <c r="B16" s="48">
        <v>15026</v>
      </c>
      <c r="C16" s="49">
        <v>39539</v>
      </c>
      <c r="D16" s="56">
        <v>39539</v>
      </c>
      <c r="E16" s="49">
        <v>39541</v>
      </c>
      <c r="F16" s="59">
        <v>25</v>
      </c>
      <c r="G16" s="60">
        <v>25</v>
      </c>
      <c r="H16" s="52">
        <v>25</v>
      </c>
      <c r="I16" s="48" t="s">
        <v>2946</v>
      </c>
      <c r="J16" s="53" t="s">
        <v>723</v>
      </c>
      <c r="K16" s="48" t="s">
        <v>3017</v>
      </c>
      <c r="L16" s="48" t="s">
        <v>3434</v>
      </c>
      <c r="M16" s="48"/>
      <c r="N16" s="48" t="s">
        <v>3018</v>
      </c>
      <c r="O16" s="48"/>
      <c r="P16" s="48" t="s">
        <v>3019</v>
      </c>
      <c r="Q16" s="48" t="s">
        <v>3020</v>
      </c>
      <c r="R16" s="48"/>
      <c r="S16" s="48"/>
    </row>
    <row r="17" spans="1:19" ht="12.75">
      <c r="A17" s="47">
        <v>16</v>
      </c>
      <c r="B17" s="48">
        <v>15052</v>
      </c>
      <c r="C17" s="49">
        <v>39539</v>
      </c>
      <c r="D17" s="56">
        <v>39539</v>
      </c>
      <c r="E17" s="49">
        <v>39541</v>
      </c>
      <c r="F17" s="59">
        <v>50</v>
      </c>
      <c r="G17" s="60">
        <v>50</v>
      </c>
      <c r="H17" s="52">
        <v>50</v>
      </c>
      <c r="I17" s="48" t="s">
        <v>2946</v>
      </c>
      <c r="J17" s="53" t="s">
        <v>724</v>
      </c>
      <c r="K17" s="48" t="s">
        <v>3105</v>
      </c>
      <c r="L17" s="48" t="s">
        <v>2228</v>
      </c>
      <c r="M17" s="48"/>
      <c r="N17" s="48" t="s">
        <v>3106</v>
      </c>
      <c r="O17" s="48"/>
      <c r="P17" s="48" t="s">
        <v>3107</v>
      </c>
      <c r="Q17" s="48" t="s">
        <v>3108</v>
      </c>
      <c r="R17" s="48" t="s">
        <v>3384</v>
      </c>
      <c r="S17" s="48" t="s">
        <v>3384</v>
      </c>
    </row>
    <row r="18" spans="1:19" ht="12.75">
      <c r="A18" s="47">
        <v>17</v>
      </c>
      <c r="B18" s="48">
        <v>15362</v>
      </c>
      <c r="C18" s="49">
        <v>39542</v>
      </c>
      <c r="D18" s="56">
        <v>39542</v>
      </c>
      <c r="E18" s="49">
        <v>39546</v>
      </c>
      <c r="F18" s="59">
        <v>50</v>
      </c>
      <c r="G18" s="60">
        <v>50</v>
      </c>
      <c r="H18" s="52">
        <v>50</v>
      </c>
      <c r="I18" s="48" t="s">
        <v>2946</v>
      </c>
      <c r="J18" s="53" t="s">
        <v>725</v>
      </c>
      <c r="K18" s="48" t="s">
        <v>3114</v>
      </c>
      <c r="L18" s="48" t="s">
        <v>3115</v>
      </c>
      <c r="M18" s="48"/>
      <c r="N18" s="48" t="s">
        <v>3116</v>
      </c>
      <c r="O18" s="48"/>
      <c r="P18" s="48" t="s">
        <v>2958</v>
      </c>
      <c r="Q18" s="48" t="s">
        <v>3117</v>
      </c>
      <c r="R18" s="48" t="s">
        <v>3845</v>
      </c>
      <c r="S18" s="48" t="s">
        <v>3118</v>
      </c>
    </row>
    <row r="19" spans="1:19" ht="12.75">
      <c r="A19" s="47">
        <v>18</v>
      </c>
      <c r="B19" s="48">
        <v>15363</v>
      </c>
      <c r="C19" s="49">
        <v>39542</v>
      </c>
      <c r="D19" s="56">
        <v>39542</v>
      </c>
      <c r="E19" s="49">
        <v>39546</v>
      </c>
      <c r="F19" s="59">
        <v>50</v>
      </c>
      <c r="G19" s="60">
        <v>50</v>
      </c>
      <c r="H19" s="52">
        <v>50</v>
      </c>
      <c r="I19" s="48" t="s">
        <v>2946</v>
      </c>
      <c r="J19" s="53" t="s">
        <v>725</v>
      </c>
      <c r="K19" s="48" t="s">
        <v>3114</v>
      </c>
      <c r="L19" s="48" t="s">
        <v>3119</v>
      </c>
      <c r="M19" s="48"/>
      <c r="N19" s="48" t="s">
        <v>3116</v>
      </c>
      <c r="O19" s="48"/>
      <c r="P19" s="48" t="s">
        <v>2958</v>
      </c>
      <c r="Q19" s="48" t="s">
        <v>3117</v>
      </c>
      <c r="R19" s="48"/>
      <c r="S19" s="48"/>
    </row>
    <row r="20" spans="1:19" ht="12.75">
      <c r="A20" s="47"/>
      <c r="B20" s="48"/>
      <c r="C20" s="49"/>
      <c r="D20" s="56"/>
      <c r="E20" s="49"/>
      <c r="F20" s="59"/>
      <c r="G20" s="60"/>
      <c r="H20" s="52"/>
      <c r="I20" s="48"/>
      <c r="J20" s="53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12.75">
      <c r="A21" s="47">
        <v>19</v>
      </c>
      <c r="B21" s="48">
        <v>8347</v>
      </c>
      <c r="C21" s="49">
        <v>39477</v>
      </c>
      <c r="D21" s="56">
        <v>39478</v>
      </c>
      <c r="E21" s="49">
        <v>39483</v>
      </c>
      <c r="F21" s="59">
        <v>300</v>
      </c>
      <c r="G21" s="60">
        <v>250</v>
      </c>
      <c r="H21" s="52">
        <v>250</v>
      </c>
      <c r="I21" s="48" t="s">
        <v>2946</v>
      </c>
      <c r="J21" s="53">
        <v>80131016</v>
      </c>
      <c r="K21" s="48" t="s">
        <v>3213</v>
      </c>
      <c r="L21" s="48" t="s">
        <v>3214</v>
      </c>
      <c r="M21" s="48"/>
      <c r="N21" s="48" t="s">
        <v>3215</v>
      </c>
      <c r="O21" s="48"/>
      <c r="P21" s="48" t="s">
        <v>2958</v>
      </c>
      <c r="Q21" s="48" t="s">
        <v>3216</v>
      </c>
      <c r="R21" s="48" t="s">
        <v>3217</v>
      </c>
      <c r="S21" s="48" t="s">
        <v>3218</v>
      </c>
    </row>
    <row r="22" spans="1:19" ht="12.75">
      <c r="A22" s="47">
        <v>20</v>
      </c>
      <c r="B22" s="48">
        <v>7780</v>
      </c>
      <c r="C22" s="49">
        <v>39478</v>
      </c>
      <c r="D22" s="56">
        <v>39478</v>
      </c>
      <c r="E22" s="49">
        <v>39483</v>
      </c>
      <c r="F22" s="59">
        <v>25</v>
      </c>
      <c r="G22" s="60">
        <v>25</v>
      </c>
      <c r="H22" s="52">
        <v>25</v>
      </c>
      <c r="I22" s="48" t="s">
        <v>2946</v>
      </c>
      <c r="J22" s="53">
        <v>80131105</v>
      </c>
      <c r="K22" s="48" t="s">
        <v>2956</v>
      </c>
      <c r="L22" s="48" t="s">
        <v>3900</v>
      </c>
      <c r="M22" s="48"/>
      <c r="N22" s="48" t="s">
        <v>2957</v>
      </c>
      <c r="O22" s="48"/>
      <c r="P22" s="48" t="s">
        <v>2958</v>
      </c>
      <c r="Q22" s="48" t="s">
        <v>2959</v>
      </c>
      <c r="R22" s="48" t="s">
        <v>2960</v>
      </c>
      <c r="S22" s="48" t="s">
        <v>2961</v>
      </c>
    </row>
    <row r="23" spans="1:19" ht="12.75">
      <c r="A23" s="47">
        <v>21</v>
      </c>
      <c r="B23" s="48">
        <v>7657</v>
      </c>
      <c r="C23" s="49">
        <v>39478</v>
      </c>
      <c r="D23" s="56">
        <v>39478</v>
      </c>
      <c r="E23" s="49">
        <v>39483</v>
      </c>
      <c r="F23" s="59">
        <v>50</v>
      </c>
      <c r="G23" s="60">
        <v>50</v>
      </c>
      <c r="H23" s="52">
        <v>100</v>
      </c>
      <c r="I23" s="48" t="s">
        <v>2946</v>
      </c>
      <c r="J23" s="53">
        <v>80131025</v>
      </c>
      <c r="K23" s="48" t="s">
        <v>3036</v>
      </c>
      <c r="L23" s="48" t="s">
        <v>3037</v>
      </c>
      <c r="M23" s="48"/>
      <c r="N23" s="48" t="s">
        <v>3038</v>
      </c>
      <c r="O23" s="48"/>
      <c r="P23" s="48" t="s">
        <v>2958</v>
      </c>
      <c r="Q23" s="48" t="s">
        <v>3039</v>
      </c>
      <c r="R23" s="48" t="s">
        <v>3706</v>
      </c>
      <c r="S23" s="48" t="s">
        <v>3040</v>
      </c>
    </row>
    <row r="24" spans="1:19" ht="12.75">
      <c r="A24" s="47">
        <v>22</v>
      </c>
      <c r="B24" s="48">
        <v>7890</v>
      </c>
      <c r="C24" s="49">
        <v>39480</v>
      </c>
      <c r="D24" s="56">
        <v>39480</v>
      </c>
      <c r="E24" s="49">
        <v>39483</v>
      </c>
      <c r="F24" s="59">
        <v>300</v>
      </c>
      <c r="G24" s="60">
        <v>250</v>
      </c>
      <c r="H24" s="52">
        <v>250</v>
      </c>
      <c r="I24" s="48" t="s">
        <v>2946</v>
      </c>
      <c r="J24" s="53">
        <v>80202023</v>
      </c>
      <c r="K24" s="48" t="s">
        <v>3223</v>
      </c>
      <c r="L24" s="48" t="s">
        <v>3224</v>
      </c>
      <c r="M24" s="48"/>
      <c r="N24" s="48" t="s">
        <v>3225</v>
      </c>
      <c r="O24" s="48"/>
      <c r="P24" s="48" t="s">
        <v>3226</v>
      </c>
      <c r="Q24" s="48" t="s">
        <v>3227</v>
      </c>
      <c r="R24" s="48" t="s">
        <v>3228</v>
      </c>
      <c r="S24" s="48" t="s">
        <v>2943</v>
      </c>
    </row>
    <row r="25" spans="1:19" ht="12.75">
      <c r="A25" s="47">
        <v>23</v>
      </c>
      <c r="B25" s="48">
        <v>8056</v>
      </c>
      <c r="C25" s="49">
        <v>39482</v>
      </c>
      <c r="D25" s="56">
        <v>39482</v>
      </c>
      <c r="E25" s="49">
        <v>39484</v>
      </c>
      <c r="F25" s="59">
        <v>300</v>
      </c>
      <c r="G25" s="60">
        <v>250</v>
      </c>
      <c r="H25" s="52">
        <v>250</v>
      </c>
      <c r="I25" s="48" t="s">
        <v>2946</v>
      </c>
      <c r="J25" s="53">
        <v>80204012</v>
      </c>
      <c r="K25" s="48" t="s">
        <v>3229</v>
      </c>
      <c r="L25" s="48" t="s">
        <v>3569</v>
      </c>
      <c r="M25" s="48"/>
      <c r="N25" s="48" t="s">
        <v>3230</v>
      </c>
      <c r="O25" s="48"/>
      <c r="P25" s="48" t="s">
        <v>3231</v>
      </c>
      <c r="Q25" s="48" t="s">
        <v>3232</v>
      </c>
      <c r="R25" s="48" t="s">
        <v>3233</v>
      </c>
      <c r="S25" s="48" t="s">
        <v>3344</v>
      </c>
    </row>
    <row r="26" spans="1:19" ht="12.75">
      <c r="A26" s="47">
        <v>24</v>
      </c>
      <c r="B26" s="48">
        <v>8103</v>
      </c>
      <c r="C26" s="49">
        <v>39484</v>
      </c>
      <c r="D26" s="56">
        <v>39484</v>
      </c>
      <c r="E26" s="49">
        <v>39486</v>
      </c>
      <c r="F26" s="59">
        <v>300</v>
      </c>
      <c r="G26" s="60">
        <v>250</v>
      </c>
      <c r="H26" s="52">
        <v>250</v>
      </c>
      <c r="I26" s="48" t="s">
        <v>2946</v>
      </c>
      <c r="J26" s="53">
        <v>80206013</v>
      </c>
      <c r="K26" s="48" t="s">
        <v>3234</v>
      </c>
      <c r="L26" s="48" t="s">
        <v>3876</v>
      </c>
      <c r="M26" s="48"/>
      <c r="N26" s="48" t="s">
        <v>3235</v>
      </c>
      <c r="O26" s="48" t="s">
        <v>4145</v>
      </c>
      <c r="P26" s="48" t="s">
        <v>2958</v>
      </c>
      <c r="Q26" s="48" t="s">
        <v>3236</v>
      </c>
      <c r="R26" s="48" t="s">
        <v>4947</v>
      </c>
      <c r="S26" s="48" t="s">
        <v>3237</v>
      </c>
    </row>
    <row r="27" spans="1:19" ht="12.75">
      <c r="A27" s="47">
        <v>25</v>
      </c>
      <c r="B27" s="48">
        <v>8209</v>
      </c>
      <c r="C27" s="49">
        <v>39488</v>
      </c>
      <c r="D27" s="56">
        <v>39488</v>
      </c>
      <c r="E27" s="49">
        <v>39490</v>
      </c>
      <c r="F27" s="59">
        <v>300</v>
      </c>
      <c r="G27" s="60">
        <v>250</v>
      </c>
      <c r="H27" s="52">
        <v>250</v>
      </c>
      <c r="I27" s="48" t="s">
        <v>2946</v>
      </c>
      <c r="J27" s="53">
        <v>80210005</v>
      </c>
      <c r="K27" s="48" t="s">
        <v>3238</v>
      </c>
      <c r="L27" s="48" t="s">
        <v>4192</v>
      </c>
      <c r="M27" s="48"/>
      <c r="N27" s="48" t="s">
        <v>3239</v>
      </c>
      <c r="O27" s="48"/>
      <c r="P27" s="48" t="s">
        <v>3107</v>
      </c>
      <c r="Q27" s="48" t="s">
        <v>3240</v>
      </c>
      <c r="R27" s="48" t="s">
        <v>3337</v>
      </c>
      <c r="S27" s="48" t="s">
        <v>3337</v>
      </c>
    </row>
    <row r="28" spans="1:19" ht="12.75">
      <c r="A28" s="47">
        <v>26</v>
      </c>
      <c r="B28" s="48">
        <v>8480</v>
      </c>
      <c r="C28" s="49">
        <v>39500</v>
      </c>
      <c r="D28" s="56">
        <v>39500</v>
      </c>
      <c r="E28" s="49">
        <v>39503</v>
      </c>
      <c r="F28" s="59">
        <v>100</v>
      </c>
      <c r="G28" s="60">
        <v>100</v>
      </c>
      <c r="H28" s="52">
        <v>100</v>
      </c>
      <c r="I28" s="48" t="s">
        <v>2946</v>
      </c>
      <c r="J28" s="53">
        <v>80222003</v>
      </c>
      <c r="K28" s="48" t="s">
        <v>3169</v>
      </c>
      <c r="L28" s="48" t="s">
        <v>3170</v>
      </c>
      <c r="M28" s="48"/>
      <c r="N28" s="48" t="s">
        <v>3171</v>
      </c>
      <c r="O28" s="48"/>
      <c r="P28" s="48" t="s">
        <v>2958</v>
      </c>
      <c r="Q28" s="48" t="s">
        <v>3172</v>
      </c>
      <c r="R28" s="48" t="s">
        <v>3173</v>
      </c>
      <c r="S28" s="48" t="s">
        <v>3174</v>
      </c>
    </row>
    <row r="29" spans="1:19" ht="12.75">
      <c r="A29" s="47">
        <v>27</v>
      </c>
      <c r="B29" s="48">
        <v>8551</v>
      </c>
      <c r="C29" s="49">
        <v>39502</v>
      </c>
      <c r="D29" s="56">
        <v>39502</v>
      </c>
      <c r="E29" s="49">
        <v>39504</v>
      </c>
      <c r="F29" s="59">
        <v>25</v>
      </c>
      <c r="G29" s="60">
        <v>25</v>
      </c>
      <c r="H29" s="52">
        <v>25</v>
      </c>
      <c r="I29" s="48" t="s">
        <v>2946</v>
      </c>
      <c r="J29" s="53">
        <v>80224128</v>
      </c>
      <c r="K29" s="48" t="s">
        <v>2962</v>
      </c>
      <c r="L29" s="48" t="s">
        <v>2154</v>
      </c>
      <c r="M29" s="48"/>
      <c r="N29" s="48" t="s">
        <v>2963</v>
      </c>
      <c r="O29" s="48"/>
      <c r="P29" s="48" t="s">
        <v>2964</v>
      </c>
      <c r="Q29" s="48" t="s">
        <v>2965</v>
      </c>
      <c r="R29" s="48" t="s">
        <v>2966</v>
      </c>
      <c r="S29" s="48" t="s">
        <v>2967</v>
      </c>
    </row>
    <row r="30" spans="1:19" ht="12.75">
      <c r="A30" s="47">
        <v>28</v>
      </c>
      <c r="B30" s="48">
        <v>9013</v>
      </c>
      <c r="C30" s="49">
        <v>39502</v>
      </c>
      <c r="D30" s="56">
        <v>39502</v>
      </c>
      <c r="E30" s="49">
        <v>39504</v>
      </c>
      <c r="F30" s="59">
        <v>25</v>
      </c>
      <c r="G30" s="60">
        <v>25</v>
      </c>
      <c r="H30" s="52">
        <v>25</v>
      </c>
      <c r="I30" s="48" t="s">
        <v>2946</v>
      </c>
      <c r="J30" s="53">
        <v>80224512</v>
      </c>
      <c r="K30" s="48" t="s">
        <v>2968</v>
      </c>
      <c r="L30" s="48" t="s">
        <v>4255</v>
      </c>
      <c r="M30" s="48"/>
      <c r="N30" s="48" t="s">
        <v>2969</v>
      </c>
      <c r="O30" s="48"/>
      <c r="P30" s="48" t="s">
        <v>2970</v>
      </c>
      <c r="Q30" s="48" t="s">
        <v>2971</v>
      </c>
      <c r="R30" s="48" t="s">
        <v>2972</v>
      </c>
      <c r="S30" s="48" t="s">
        <v>3337</v>
      </c>
    </row>
    <row r="31" spans="1:19" ht="12.75">
      <c r="A31" s="47">
        <v>29</v>
      </c>
      <c r="B31" s="48">
        <v>5778</v>
      </c>
      <c r="C31" s="49">
        <v>39502</v>
      </c>
      <c r="D31" s="56">
        <v>39502</v>
      </c>
      <c r="E31" s="49">
        <v>39504</v>
      </c>
      <c r="F31" s="59">
        <v>50</v>
      </c>
      <c r="G31" s="60">
        <v>50</v>
      </c>
      <c r="H31" s="52">
        <v>50</v>
      </c>
      <c r="I31" s="48" t="s">
        <v>2946</v>
      </c>
      <c r="J31" s="53">
        <v>80224559</v>
      </c>
      <c r="K31" s="48" t="s">
        <v>3048</v>
      </c>
      <c r="L31" s="48" t="s">
        <v>3049</v>
      </c>
      <c r="M31" s="48"/>
      <c r="N31" s="48" t="s">
        <v>3050</v>
      </c>
      <c r="O31" s="48" t="s">
        <v>3051</v>
      </c>
      <c r="P31" s="48" t="s">
        <v>3019</v>
      </c>
      <c r="Q31" s="48" t="s">
        <v>3052</v>
      </c>
      <c r="R31" s="48" t="s">
        <v>3053</v>
      </c>
      <c r="S31" s="48" t="s">
        <v>3054</v>
      </c>
    </row>
    <row r="32" spans="1:19" ht="12.75">
      <c r="A32" s="47">
        <v>30</v>
      </c>
      <c r="B32" s="48">
        <v>6401</v>
      </c>
      <c r="C32" s="49">
        <v>39502</v>
      </c>
      <c r="D32" s="56">
        <v>39503</v>
      </c>
      <c r="E32" s="49">
        <v>39505</v>
      </c>
      <c r="F32" s="59">
        <v>50</v>
      </c>
      <c r="G32" s="60">
        <v>50</v>
      </c>
      <c r="H32" s="52">
        <v>50</v>
      </c>
      <c r="I32" s="48" t="s">
        <v>2946</v>
      </c>
      <c r="J32" s="53">
        <v>80225067</v>
      </c>
      <c r="K32" s="48" t="s">
        <v>3055</v>
      </c>
      <c r="L32" s="48" t="s">
        <v>3056</v>
      </c>
      <c r="M32" s="48"/>
      <c r="N32" s="48" t="s">
        <v>3057</v>
      </c>
      <c r="O32" s="48"/>
      <c r="P32" s="48" t="s">
        <v>2833</v>
      </c>
      <c r="Q32" s="48" t="s">
        <v>3058</v>
      </c>
      <c r="R32" s="48" t="s">
        <v>3968</v>
      </c>
      <c r="S32" s="48" t="s">
        <v>3059</v>
      </c>
    </row>
    <row r="33" spans="1:19" ht="12.75">
      <c r="A33" s="47">
        <v>31</v>
      </c>
      <c r="B33" s="48">
        <v>6402</v>
      </c>
      <c r="C33" s="49">
        <v>39502</v>
      </c>
      <c r="D33" s="56">
        <v>39503</v>
      </c>
      <c r="E33" s="49">
        <v>39505</v>
      </c>
      <c r="F33" s="59">
        <v>100</v>
      </c>
      <c r="G33" s="60">
        <v>100</v>
      </c>
      <c r="H33" s="52">
        <v>100</v>
      </c>
      <c r="I33" s="48" t="s">
        <v>2946</v>
      </c>
      <c r="J33" s="53">
        <v>80225068</v>
      </c>
      <c r="K33" s="48" t="s">
        <v>4055</v>
      </c>
      <c r="L33" s="48" t="s">
        <v>3380</v>
      </c>
      <c r="M33" s="48"/>
      <c r="N33" s="48" t="s">
        <v>3125</v>
      </c>
      <c r="O33" s="48" t="s">
        <v>3126</v>
      </c>
      <c r="P33" s="48" t="s">
        <v>2958</v>
      </c>
      <c r="Q33" s="48" t="s">
        <v>3127</v>
      </c>
      <c r="R33" s="48" t="s">
        <v>3495</v>
      </c>
      <c r="S33" s="48" t="s">
        <v>3579</v>
      </c>
    </row>
    <row r="34" spans="1:19" ht="12.75">
      <c r="A34" s="47">
        <v>32</v>
      </c>
      <c r="B34" s="48">
        <v>5715</v>
      </c>
      <c r="C34" s="49">
        <v>39502</v>
      </c>
      <c r="D34" s="56">
        <v>39502</v>
      </c>
      <c r="E34" s="49">
        <v>39504</v>
      </c>
      <c r="F34" s="59">
        <v>100</v>
      </c>
      <c r="G34" s="60">
        <v>100</v>
      </c>
      <c r="H34" s="52">
        <v>100</v>
      </c>
      <c r="I34" s="48" t="s">
        <v>2946</v>
      </c>
      <c r="J34" s="53">
        <v>80224536</v>
      </c>
      <c r="K34" s="48" t="s">
        <v>3635</v>
      </c>
      <c r="L34" s="48" t="s">
        <v>3137</v>
      </c>
      <c r="M34" s="48"/>
      <c r="N34" s="48" t="s">
        <v>3138</v>
      </c>
      <c r="O34" s="48"/>
      <c r="P34" s="48" t="s">
        <v>3139</v>
      </c>
      <c r="Q34" s="48" t="s">
        <v>3140</v>
      </c>
      <c r="R34" s="48" t="s">
        <v>2241</v>
      </c>
      <c r="S34" s="48" t="s">
        <v>3141</v>
      </c>
    </row>
    <row r="35" spans="1:19" ht="12.75">
      <c r="A35" s="47">
        <v>33</v>
      </c>
      <c r="B35" s="48">
        <v>6106</v>
      </c>
      <c r="C35" s="49">
        <v>39502</v>
      </c>
      <c r="D35" s="56">
        <v>39502</v>
      </c>
      <c r="E35" s="49">
        <v>39504</v>
      </c>
      <c r="F35" s="59">
        <v>100</v>
      </c>
      <c r="G35" s="60">
        <v>100</v>
      </c>
      <c r="H35" s="52">
        <v>100</v>
      </c>
      <c r="I35" s="48" t="s">
        <v>2946</v>
      </c>
      <c r="J35" s="53">
        <v>80224691</v>
      </c>
      <c r="K35" s="48" t="s">
        <v>3142</v>
      </c>
      <c r="L35" s="48" t="s">
        <v>3566</v>
      </c>
      <c r="M35" s="47"/>
      <c r="N35" s="48" t="s">
        <v>3143</v>
      </c>
      <c r="O35" s="48"/>
      <c r="P35" s="48" t="s">
        <v>3003</v>
      </c>
      <c r="Q35" s="48" t="s">
        <v>3144</v>
      </c>
      <c r="R35" s="48" t="s">
        <v>3845</v>
      </c>
      <c r="S35" s="48" t="s">
        <v>3145</v>
      </c>
    </row>
    <row r="36" spans="1:19" ht="12.75">
      <c r="A36" s="47">
        <v>34</v>
      </c>
      <c r="B36" s="48">
        <v>6261</v>
      </c>
      <c r="C36" s="49">
        <v>39502</v>
      </c>
      <c r="D36" s="56">
        <v>39502</v>
      </c>
      <c r="E36" s="49">
        <v>39504</v>
      </c>
      <c r="F36" s="59">
        <v>100</v>
      </c>
      <c r="G36" s="60">
        <v>100</v>
      </c>
      <c r="H36" s="52">
        <v>100</v>
      </c>
      <c r="I36" s="48" t="s">
        <v>2946</v>
      </c>
      <c r="J36" s="53">
        <v>80224762</v>
      </c>
      <c r="K36" s="48" t="s">
        <v>3146</v>
      </c>
      <c r="L36" s="48" t="s">
        <v>3147</v>
      </c>
      <c r="M36" s="47"/>
      <c r="N36" s="48" t="s">
        <v>3148</v>
      </c>
      <c r="O36" s="48"/>
      <c r="P36" s="48" t="s">
        <v>3149</v>
      </c>
      <c r="Q36" s="48" t="s">
        <v>3150</v>
      </c>
      <c r="R36" s="48" t="s">
        <v>3151</v>
      </c>
      <c r="S36" s="48" t="s">
        <v>3344</v>
      </c>
    </row>
    <row r="37" spans="1:19" ht="12.75">
      <c r="A37" s="47">
        <v>35</v>
      </c>
      <c r="B37" s="48">
        <v>6394</v>
      </c>
      <c r="C37" s="49">
        <v>39502</v>
      </c>
      <c r="D37" s="56">
        <v>39503</v>
      </c>
      <c r="E37" s="49">
        <v>39505</v>
      </c>
      <c r="F37" s="59">
        <v>100</v>
      </c>
      <c r="G37" s="60">
        <v>100</v>
      </c>
      <c r="H37" s="52">
        <v>100</v>
      </c>
      <c r="I37" s="48" t="s">
        <v>2946</v>
      </c>
      <c r="J37" s="53">
        <v>80225165</v>
      </c>
      <c r="K37" s="48" t="s">
        <v>3152</v>
      </c>
      <c r="L37" s="48" t="s">
        <v>4490</v>
      </c>
      <c r="M37" s="47"/>
      <c r="N37" s="48" t="s">
        <v>3153</v>
      </c>
      <c r="O37" s="48"/>
      <c r="P37" s="48" t="s">
        <v>3154</v>
      </c>
      <c r="Q37" s="48" t="s">
        <v>3155</v>
      </c>
      <c r="R37" s="48" t="s">
        <v>3156</v>
      </c>
      <c r="S37" s="48" t="s">
        <v>3157</v>
      </c>
    </row>
    <row r="38" spans="1:19" ht="12.75">
      <c r="A38" s="47">
        <v>36</v>
      </c>
      <c r="B38" s="48">
        <v>6691</v>
      </c>
      <c r="C38" s="49">
        <v>39503</v>
      </c>
      <c r="D38" s="56">
        <v>39503</v>
      </c>
      <c r="E38" s="49">
        <v>39505</v>
      </c>
      <c r="F38" s="59">
        <v>50</v>
      </c>
      <c r="G38" s="60">
        <v>50</v>
      </c>
      <c r="H38" s="52">
        <v>100</v>
      </c>
      <c r="I38" s="48" t="s">
        <v>2946</v>
      </c>
      <c r="J38" s="53">
        <v>80225281</v>
      </c>
      <c r="K38" s="48" t="s">
        <v>3028</v>
      </c>
      <c r="L38" s="48" t="s">
        <v>5057</v>
      </c>
      <c r="M38" s="47"/>
      <c r="N38" s="48" t="s">
        <v>3029</v>
      </c>
      <c r="O38" s="48"/>
      <c r="P38" s="48" t="s">
        <v>2958</v>
      </c>
      <c r="Q38" s="48" t="s">
        <v>3030</v>
      </c>
      <c r="R38" s="48" t="s">
        <v>3031</v>
      </c>
      <c r="S38" s="48" t="s">
        <v>3344</v>
      </c>
    </row>
    <row r="39" spans="1:19" ht="12.75">
      <c r="A39" s="47">
        <v>37</v>
      </c>
      <c r="B39" s="48">
        <v>6748</v>
      </c>
      <c r="C39" s="49">
        <v>39503</v>
      </c>
      <c r="D39" s="56">
        <v>39503</v>
      </c>
      <c r="E39" s="49">
        <v>39505</v>
      </c>
      <c r="F39" s="59">
        <v>50</v>
      </c>
      <c r="G39" s="60">
        <v>50</v>
      </c>
      <c r="H39" s="52">
        <v>50</v>
      </c>
      <c r="I39" s="48" t="s">
        <v>2946</v>
      </c>
      <c r="J39" s="53">
        <v>80225128</v>
      </c>
      <c r="K39" s="48" t="s">
        <v>3060</v>
      </c>
      <c r="L39" s="48" t="s">
        <v>3061</v>
      </c>
      <c r="M39" s="47"/>
      <c r="N39" s="48" t="s">
        <v>3062</v>
      </c>
      <c r="O39" s="48" t="s">
        <v>3063</v>
      </c>
      <c r="P39" s="48" t="s">
        <v>2958</v>
      </c>
      <c r="Q39" s="48" t="s">
        <v>3064</v>
      </c>
      <c r="R39" s="48" t="s">
        <v>4357</v>
      </c>
      <c r="S39" s="48" t="s">
        <v>2955</v>
      </c>
    </row>
    <row r="40" spans="1:19" ht="12.75">
      <c r="A40" s="47">
        <v>38</v>
      </c>
      <c r="B40" s="48">
        <v>6793</v>
      </c>
      <c r="C40" s="49">
        <v>39503</v>
      </c>
      <c r="D40" s="56">
        <v>39503</v>
      </c>
      <c r="E40" s="49">
        <v>39505</v>
      </c>
      <c r="F40" s="59">
        <v>50</v>
      </c>
      <c r="G40" s="60">
        <v>50</v>
      </c>
      <c r="H40" s="52">
        <v>50</v>
      </c>
      <c r="I40" s="48" t="s">
        <v>2946</v>
      </c>
      <c r="J40" s="53">
        <v>80225320</v>
      </c>
      <c r="K40" s="48" t="s">
        <v>3065</v>
      </c>
      <c r="L40" s="48" t="s">
        <v>3066</v>
      </c>
      <c r="M40" s="47"/>
      <c r="N40" s="48" t="s">
        <v>3067</v>
      </c>
      <c r="O40" s="48"/>
      <c r="P40" s="48" t="s">
        <v>2958</v>
      </c>
      <c r="Q40" s="48" t="s">
        <v>3068</v>
      </c>
      <c r="R40" s="48" t="s">
        <v>3069</v>
      </c>
      <c r="S40" s="48" t="s">
        <v>2961</v>
      </c>
    </row>
    <row r="41" spans="1:19" ht="12.75">
      <c r="A41" s="47">
        <v>39</v>
      </c>
      <c r="B41" s="48">
        <v>6633</v>
      </c>
      <c r="C41" s="49">
        <v>39503</v>
      </c>
      <c r="D41" s="56">
        <v>39503</v>
      </c>
      <c r="E41" s="49">
        <v>39505</v>
      </c>
      <c r="F41" s="59">
        <v>100</v>
      </c>
      <c r="G41" s="60">
        <v>100</v>
      </c>
      <c r="H41" s="52">
        <v>100</v>
      </c>
      <c r="I41" s="48" t="s">
        <v>2946</v>
      </c>
      <c r="J41" s="53">
        <v>80225259</v>
      </c>
      <c r="K41" s="48" t="s">
        <v>3158</v>
      </c>
      <c r="L41" s="48" t="s">
        <v>4313</v>
      </c>
      <c r="M41" s="47"/>
      <c r="N41" s="48" t="s">
        <v>3159</v>
      </c>
      <c r="O41" s="48"/>
      <c r="P41" s="48" t="s">
        <v>2958</v>
      </c>
      <c r="Q41" s="48" t="s">
        <v>3160</v>
      </c>
      <c r="R41" s="48" t="s">
        <v>3845</v>
      </c>
      <c r="S41" s="48" t="s">
        <v>3161</v>
      </c>
    </row>
    <row r="42" spans="1:19" ht="12.75">
      <c r="A42" s="47">
        <v>40</v>
      </c>
      <c r="B42" s="48">
        <v>6981</v>
      </c>
      <c r="C42" s="49">
        <v>39504</v>
      </c>
      <c r="D42" s="56">
        <v>39504</v>
      </c>
      <c r="E42" s="49">
        <v>39510</v>
      </c>
      <c r="F42" s="59">
        <v>100</v>
      </c>
      <c r="G42" s="60">
        <v>100</v>
      </c>
      <c r="H42" s="52">
        <v>100</v>
      </c>
      <c r="I42" s="48" t="s">
        <v>2946</v>
      </c>
      <c r="J42" s="53">
        <v>80226015</v>
      </c>
      <c r="K42" s="48" t="s">
        <v>3162</v>
      </c>
      <c r="L42" s="48" t="s">
        <v>5148</v>
      </c>
      <c r="M42" s="47"/>
      <c r="N42" s="48" t="s">
        <v>3163</v>
      </c>
      <c r="O42" s="48"/>
      <c r="P42" s="48" t="s">
        <v>2958</v>
      </c>
      <c r="Q42" s="48" t="s">
        <v>3164</v>
      </c>
      <c r="R42" s="48" t="s">
        <v>3336</v>
      </c>
      <c r="S42" s="48" t="s">
        <v>3337</v>
      </c>
    </row>
    <row r="43" spans="1:19" ht="12.75">
      <c r="A43" s="47">
        <v>41</v>
      </c>
      <c r="B43" s="48">
        <v>7243</v>
      </c>
      <c r="C43" s="49">
        <v>39505</v>
      </c>
      <c r="D43" s="56">
        <v>39505</v>
      </c>
      <c r="E43" s="49">
        <v>39507</v>
      </c>
      <c r="F43" s="59">
        <v>25</v>
      </c>
      <c r="G43" s="60">
        <v>25</v>
      </c>
      <c r="H43" s="52">
        <v>25</v>
      </c>
      <c r="I43" s="48" t="s">
        <v>2946</v>
      </c>
      <c r="J43" s="53">
        <v>80227231</v>
      </c>
      <c r="K43" s="48" t="s">
        <v>2947</v>
      </c>
      <c r="L43" s="48" t="s">
        <v>4337</v>
      </c>
      <c r="M43" s="47"/>
      <c r="N43" s="48" t="s">
        <v>2948</v>
      </c>
      <c r="O43" s="48"/>
      <c r="P43" s="48" t="s">
        <v>2949</v>
      </c>
      <c r="Q43" s="48" t="s">
        <v>2950</v>
      </c>
      <c r="R43" s="48" t="s">
        <v>3336</v>
      </c>
      <c r="S43" s="48" t="s">
        <v>3336</v>
      </c>
    </row>
    <row r="44" spans="1:19" ht="12.75">
      <c r="A44" s="47">
        <v>42</v>
      </c>
      <c r="B44" s="48">
        <v>7554</v>
      </c>
      <c r="C44" s="49">
        <v>39505</v>
      </c>
      <c r="D44" s="56">
        <v>39505</v>
      </c>
      <c r="E44" s="49">
        <v>39507</v>
      </c>
      <c r="F44" s="59">
        <v>25</v>
      </c>
      <c r="G44" s="60">
        <v>25</v>
      </c>
      <c r="H44" s="52">
        <v>25</v>
      </c>
      <c r="I44" s="48" t="s">
        <v>2946</v>
      </c>
      <c r="J44" s="53">
        <v>80227136</v>
      </c>
      <c r="K44" s="48" t="s">
        <v>2951</v>
      </c>
      <c r="L44" s="48" t="s">
        <v>4624</v>
      </c>
      <c r="M44" s="47"/>
      <c r="N44" s="48" t="s">
        <v>2952</v>
      </c>
      <c r="O44" s="48"/>
      <c r="P44" s="48" t="s">
        <v>2953</v>
      </c>
      <c r="Q44" s="48" t="s">
        <v>2954</v>
      </c>
      <c r="R44" s="48" t="s">
        <v>5016</v>
      </c>
      <c r="S44" s="48" t="s">
        <v>2955</v>
      </c>
    </row>
    <row r="45" spans="1:19" ht="12.75">
      <c r="A45" s="47">
        <v>43</v>
      </c>
      <c r="B45" s="48">
        <v>9085</v>
      </c>
      <c r="C45" s="49">
        <v>39505</v>
      </c>
      <c r="D45" s="56">
        <v>39505</v>
      </c>
      <c r="E45" s="49">
        <v>39507</v>
      </c>
      <c r="F45" s="59">
        <v>25</v>
      </c>
      <c r="G45" s="60">
        <v>25</v>
      </c>
      <c r="H45" s="52">
        <v>25</v>
      </c>
      <c r="I45" s="48" t="s">
        <v>2946</v>
      </c>
      <c r="J45" s="53">
        <v>80227171</v>
      </c>
      <c r="K45" s="48" t="s">
        <v>2154</v>
      </c>
      <c r="L45" s="48" t="s">
        <v>1929</v>
      </c>
      <c r="M45" s="47"/>
      <c r="N45" s="48" t="s">
        <v>2973</v>
      </c>
      <c r="O45" s="48"/>
      <c r="P45" s="48" t="s">
        <v>2974</v>
      </c>
      <c r="Q45" s="48" t="s">
        <v>2975</v>
      </c>
      <c r="R45" s="48" t="s">
        <v>2976</v>
      </c>
      <c r="S45" s="48" t="s">
        <v>2977</v>
      </c>
    </row>
    <row r="46" spans="1:19" ht="12.75">
      <c r="A46" s="47">
        <v>44</v>
      </c>
      <c r="B46" s="48">
        <v>9137</v>
      </c>
      <c r="C46" s="49">
        <v>39505</v>
      </c>
      <c r="D46" s="56">
        <v>39505</v>
      </c>
      <c r="E46" s="49">
        <v>39507</v>
      </c>
      <c r="F46" s="59">
        <v>25</v>
      </c>
      <c r="G46" s="60">
        <v>25</v>
      </c>
      <c r="H46" s="52">
        <v>25</v>
      </c>
      <c r="I46" s="48" t="s">
        <v>2946</v>
      </c>
      <c r="J46" s="53">
        <v>80227182</v>
      </c>
      <c r="K46" s="48" t="s">
        <v>2978</v>
      </c>
      <c r="L46" s="48" t="s">
        <v>4437</v>
      </c>
      <c r="M46" s="47"/>
      <c r="N46" s="48" t="s">
        <v>2979</v>
      </c>
      <c r="O46" s="48"/>
      <c r="P46" s="48" t="s">
        <v>2980</v>
      </c>
      <c r="Q46" s="48" t="s">
        <v>2981</v>
      </c>
      <c r="R46" s="48" t="s">
        <v>3706</v>
      </c>
      <c r="S46" s="48" t="s">
        <v>2982</v>
      </c>
    </row>
    <row r="47" spans="1:19" ht="12.75">
      <c r="A47" s="47">
        <v>45</v>
      </c>
      <c r="B47" s="48">
        <v>7163</v>
      </c>
      <c r="C47" s="49">
        <v>39505</v>
      </c>
      <c r="D47" s="56">
        <v>39505</v>
      </c>
      <c r="E47" s="49">
        <v>39507</v>
      </c>
      <c r="F47" s="59">
        <v>50</v>
      </c>
      <c r="G47" s="60">
        <v>50</v>
      </c>
      <c r="H47" s="52">
        <v>250</v>
      </c>
      <c r="I47" s="48" t="s">
        <v>2946</v>
      </c>
      <c r="J47" s="53">
        <v>80227205</v>
      </c>
      <c r="K47" s="48" t="s">
        <v>3041</v>
      </c>
      <c r="L47" s="48" t="s">
        <v>4042</v>
      </c>
      <c r="M47" s="47"/>
      <c r="N47" s="48" t="s">
        <v>3042</v>
      </c>
      <c r="O47" s="48" t="s">
        <v>4145</v>
      </c>
      <c r="P47" s="48" t="s">
        <v>3003</v>
      </c>
      <c r="Q47" s="48" t="s">
        <v>3043</v>
      </c>
      <c r="R47" s="48" t="s">
        <v>3706</v>
      </c>
      <c r="S47" s="48" t="s">
        <v>3044</v>
      </c>
    </row>
    <row r="48" spans="1:19" ht="12.75">
      <c r="A48" s="47">
        <v>46</v>
      </c>
      <c r="B48" s="48">
        <v>7252</v>
      </c>
      <c r="C48" s="49">
        <v>39505</v>
      </c>
      <c r="D48" s="56">
        <v>39505</v>
      </c>
      <c r="E48" s="49">
        <v>39507</v>
      </c>
      <c r="F48" s="59">
        <v>50</v>
      </c>
      <c r="G48" s="60">
        <v>50</v>
      </c>
      <c r="H48" s="52">
        <v>50</v>
      </c>
      <c r="I48" s="48" t="s">
        <v>2946</v>
      </c>
      <c r="J48" s="53">
        <v>80227235</v>
      </c>
      <c r="K48" s="48" t="s">
        <v>3070</v>
      </c>
      <c r="L48" s="48" t="s">
        <v>3380</v>
      </c>
      <c r="M48" s="47"/>
      <c r="N48" s="48" t="s">
        <v>3071</v>
      </c>
      <c r="O48" s="48"/>
      <c r="P48" s="48" t="s">
        <v>3072</v>
      </c>
      <c r="Q48" s="48" t="s">
        <v>3073</v>
      </c>
      <c r="R48" s="48" t="s">
        <v>3845</v>
      </c>
      <c r="S48" s="48" t="s">
        <v>3074</v>
      </c>
    </row>
    <row r="49" spans="1:19" ht="12.75">
      <c r="A49" s="47">
        <v>47</v>
      </c>
      <c r="B49" s="48">
        <v>7610</v>
      </c>
      <c r="C49" s="49">
        <v>39505</v>
      </c>
      <c r="D49" s="56">
        <v>39505</v>
      </c>
      <c r="E49" s="49">
        <v>39507</v>
      </c>
      <c r="F49" s="59">
        <v>50</v>
      </c>
      <c r="G49" s="60">
        <v>50</v>
      </c>
      <c r="H49" s="52">
        <v>50</v>
      </c>
      <c r="I49" s="48" t="s">
        <v>2946</v>
      </c>
      <c r="J49" s="53">
        <v>80227147</v>
      </c>
      <c r="K49" s="48" t="s">
        <v>3075</v>
      </c>
      <c r="L49" s="48" t="s">
        <v>3076</v>
      </c>
      <c r="M49" s="47"/>
      <c r="N49" s="48" t="s">
        <v>3077</v>
      </c>
      <c r="O49" s="48" t="s">
        <v>3078</v>
      </c>
      <c r="P49" s="48" t="s">
        <v>2958</v>
      </c>
      <c r="Q49" s="48" t="s">
        <v>3079</v>
      </c>
      <c r="R49" s="48" t="s">
        <v>3495</v>
      </c>
      <c r="S49" s="48" t="s">
        <v>3495</v>
      </c>
    </row>
    <row r="50" spans="1:19" ht="12.75">
      <c r="A50" s="47">
        <v>48</v>
      </c>
      <c r="B50" s="48">
        <v>7640</v>
      </c>
      <c r="C50" s="49">
        <v>39505</v>
      </c>
      <c r="D50" s="56">
        <v>39505</v>
      </c>
      <c r="E50" s="49">
        <v>39507</v>
      </c>
      <c r="F50" s="59">
        <v>100</v>
      </c>
      <c r="G50" s="60">
        <v>100</v>
      </c>
      <c r="H50" s="52">
        <v>100</v>
      </c>
      <c r="I50" s="48" t="s">
        <v>2946</v>
      </c>
      <c r="J50" s="53">
        <v>80227153</v>
      </c>
      <c r="K50" s="48" t="s">
        <v>3165</v>
      </c>
      <c r="L50" s="48" t="s">
        <v>3304</v>
      </c>
      <c r="M50" s="47"/>
      <c r="N50" s="48" t="s">
        <v>3166</v>
      </c>
      <c r="O50" s="48"/>
      <c r="P50" s="48" t="s">
        <v>2949</v>
      </c>
      <c r="Q50" s="48" t="s">
        <v>3167</v>
      </c>
      <c r="R50" s="48" t="s">
        <v>3168</v>
      </c>
      <c r="S50" s="48" t="s">
        <v>5110</v>
      </c>
    </row>
    <row r="51" spans="1:19" ht="12.75">
      <c r="A51" s="47">
        <v>49</v>
      </c>
      <c r="B51" s="48">
        <v>7465</v>
      </c>
      <c r="C51" s="49">
        <v>39505</v>
      </c>
      <c r="D51" s="56">
        <v>39505</v>
      </c>
      <c r="E51" s="49">
        <v>39507</v>
      </c>
      <c r="F51" s="59">
        <v>200</v>
      </c>
      <c r="G51" s="60">
        <v>200</v>
      </c>
      <c r="H51" s="52">
        <v>200</v>
      </c>
      <c r="I51" s="48" t="s">
        <v>2946</v>
      </c>
      <c r="J51" s="53">
        <v>80227312</v>
      </c>
      <c r="K51" s="48" t="s">
        <v>3205</v>
      </c>
      <c r="L51" s="48" t="s">
        <v>5012</v>
      </c>
      <c r="M51" s="47"/>
      <c r="N51" s="48" t="s">
        <v>3206</v>
      </c>
      <c r="O51" s="48"/>
      <c r="P51" s="48" t="s">
        <v>2833</v>
      </c>
      <c r="Q51" s="48" t="s">
        <v>3207</v>
      </c>
      <c r="R51" s="48" t="s">
        <v>3336</v>
      </c>
      <c r="S51" s="48" t="s">
        <v>3337</v>
      </c>
    </row>
    <row r="52" spans="1:19" ht="12.75">
      <c r="A52" s="47">
        <v>50</v>
      </c>
      <c r="B52" s="48">
        <v>9282</v>
      </c>
      <c r="C52" s="49">
        <v>39506</v>
      </c>
      <c r="D52" s="56">
        <v>39506</v>
      </c>
      <c r="E52" s="49">
        <v>39510</v>
      </c>
      <c r="F52" s="59">
        <v>25</v>
      </c>
      <c r="G52" s="60">
        <v>25</v>
      </c>
      <c r="H52" s="52">
        <v>25</v>
      </c>
      <c r="I52" s="48" t="s">
        <v>2946</v>
      </c>
      <c r="J52" s="53">
        <v>80228076</v>
      </c>
      <c r="K52" s="48" t="s">
        <v>2983</v>
      </c>
      <c r="L52" s="48" t="s">
        <v>4856</v>
      </c>
      <c r="M52" s="47"/>
      <c r="N52" s="48" t="s">
        <v>2984</v>
      </c>
      <c r="O52" s="48"/>
      <c r="P52" s="48" t="s">
        <v>2985</v>
      </c>
      <c r="Q52" s="48" t="s">
        <v>2986</v>
      </c>
      <c r="R52" s="48" t="s">
        <v>3706</v>
      </c>
      <c r="S52" s="48" t="s">
        <v>2987</v>
      </c>
    </row>
    <row r="53" spans="1:19" ht="12.75">
      <c r="A53" s="47">
        <v>51</v>
      </c>
      <c r="B53" s="48">
        <v>9415</v>
      </c>
      <c r="C53" s="49">
        <v>39507</v>
      </c>
      <c r="D53" s="56">
        <v>39507</v>
      </c>
      <c r="E53" s="49">
        <v>39510</v>
      </c>
      <c r="F53" s="59">
        <v>50</v>
      </c>
      <c r="G53" s="60">
        <v>50</v>
      </c>
      <c r="H53" s="52">
        <v>50</v>
      </c>
      <c r="I53" s="48" t="s">
        <v>2946</v>
      </c>
      <c r="J53" s="53">
        <v>80229036</v>
      </c>
      <c r="K53" s="48" t="s">
        <v>3080</v>
      </c>
      <c r="L53" s="48" t="s">
        <v>3081</v>
      </c>
      <c r="M53" s="47"/>
      <c r="N53" s="48" t="s">
        <v>3082</v>
      </c>
      <c r="O53" s="48"/>
      <c r="P53" s="48" t="s">
        <v>3019</v>
      </c>
      <c r="Q53" s="48" t="s">
        <v>3083</v>
      </c>
      <c r="R53" s="48" t="s">
        <v>3968</v>
      </c>
      <c r="S53" s="48" t="s">
        <v>3084</v>
      </c>
    </row>
    <row r="54" spans="1:19" ht="12.75">
      <c r="A54" s="47">
        <v>52</v>
      </c>
      <c r="B54" s="48">
        <v>12592</v>
      </c>
      <c r="C54" s="49">
        <v>39508</v>
      </c>
      <c r="D54" s="56">
        <v>39508</v>
      </c>
      <c r="E54" s="49">
        <v>39511</v>
      </c>
      <c r="F54" s="59">
        <v>50</v>
      </c>
      <c r="G54" s="60">
        <v>50</v>
      </c>
      <c r="H54" s="52">
        <v>50</v>
      </c>
      <c r="I54" s="48" t="s">
        <v>2946</v>
      </c>
      <c r="J54" s="53">
        <v>80301022</v>
      </c>
      <c r="K54" s="48" t="s">
        <v>3089</v>
      </c>
      <c r="L54" s="48" t="s">
        <v>3090</v>
      </c>
      <c r="M54" s="47"/>
      <c r="N54" s="48" t="s">
        <v>3091</v>
      </c>
      <c r="O54" s="48"/>
      <c r="P54" s="48" t="s">
        <v>2958</v>
      </c>
      <c r="Q54" s="48" t="s">
        <v>3092</v>
      </c>
      <c r="R54" s="48" t="s">
        <v>3093</v>
      </c>
      <c r="S54" s="48" t="s">
        <v>3094</v>
      </c>
    </row>
    <row r="55" spans="1:19" ht="12.75">
      <c r="A55" s="47">
        <v>53</v>
      </c>
      <c r="B55" s="48">
        <v>6691</v>
      </c>
      <c r="C55" s="49">
        <v>39509</v>
      </c>
      <c r="D55" s="56">
        <v>39510</v>
      </c>
      <c r="E55" s="49">
        <v>39512</v>
      </c>
      <c r="F55" s="59">
        <v>50</v>
      </c>
      <c r="G55" s="60">
        <v>50</v>
      </c>
      <c r="H55" s="52">
        <v>100</v>
      </c>
      <c r="I55" s="48" t="s">
        <v>2946</v>
      </c>
      <c r="J55" s="53">
        <v>80303047</v>
      </c>
      <c r="K55" s="48" t="s">
        <v>3028</v>
      </c>
      <c r="L55" s="48" t="s">
        <v>5057</v>
      </c>
      <c r="M55" s="47"/>
      <c r="N55" s="48" t="s">
        <v>3029</v>
      </c>
      <c r="O55" s="48"/>
      <c r="P55" s="48" t="s">
        <v>2958</v>
      </c>
      <c r="Q55" s="48" t="s">
        <v>3030</v>
      </c>
      <c r="R55" s="48" t="s">
        <v>3031</v>
      </c>
      <c r="S55" s="48" t="s">
        <v>3344</v>
      </c>
    </row>
    <row r="56" spans="1:19" ht="12.75">
      <c r="A56" s="47">
        <v>54</v>
      </c>
      <c r="B56" s="48">
        <v>7657</v>
      </c>
      <c r="C56" s="49">
        <v>39510</v>
      </c>
      <c r="D56" s="56">
        <v>39510</v>
      </c>
      <c r="E56" s="49">
        <v>39512</v>
      </c>
      <c r="F56" s="59">
        <v>50</v>
      </c>
      <c r="G56" s="60">
        <v>50</v>
      </c>
      <c r="H56" s="52">
        <v>100</v>
      </c>
      <c r="I56" s="48" t="s">
        <v>2946</v>
      </c>
      <c r="J56" s="53">
        <v>80303034</v>
      </c>
      <c r="K56" s="48" t="s">
        <v>3036</v>
      </c>
      <c r="L56" s="48" t="s">
        <v>3037</v>
      </c>
      <c r="M56" s="47"/>
      <c r="N56" s="48" t="s">
        <v>3038</v>
      </c>
      <c r="O56" s="48"/>
      <c r="P56" s="48" t="s">
        <v>2958</v>
      </c>
      <c r="Q56" s="48" t="s">
        <v>3039</v>
      </c>
      <c r="R56" s="48" t="s">
        <v>3706</v>
      </c>
      <c r="S56" s="48" t="s">
        <v>3040</v>
      </c>
    </row>
    <row r="57" spans="1:19" ht="12.75">
      <c r="A57" s="47">
        <v>55</v>
      </c>
      <c r="B57" s="48">
        <v>12804</v>
      </c>
      <c r="C57" s="49">
        <v>39510</v>
      </c>
      <c r="D57" s="56">
        <v>39510</v>
      </c>
      <c r="E57" s="49">
        <v>39512</v>
      </c>
      <c r="F57" s="59">
        <v>100</v>
      </c>
      <c r="G57" s="60">
        <v>100</v>
      </c>
      <c r="H57" s="52">
        <v>100</v>
      </c>
      <c r="I57" s="48" t="s">
        <v>2946</v>
      </c>
      <c r="J57" s="53">
        <v>80303075</v>
      </c>
      <c r="K57" s="48" t="s">
        <v>3175</v>
      </c>
      <c r="L57" s="48" t="s">
        <v>4437</v>
      </c>
      <c r="M57" s="47"/>
      <c r="N57" s="48" t="s">
        <v>3176</v>
      </c>
      <c r="O57" s="48"/>
      <c r="P57" s="48" t="s">
        <v>3003</v>
      </c>
      <c r="Q57" s="48" t="s">
        <v>3177</v>
      </c>
      <c r="R57" s="48" t="s">
        <v>3178</v>
      </c>
      <c r="S57" s="48" t="s">
        <v>3179</v>
      </c>
    </row>
    <row r="58" spans="1:19" ht="12.75">
      <c r="A58" s="47">
        <v>56</v>
      </c>
      <c r="B58" s="48">
        <v>7163</v>
      </c>
      <c r="C58" s="49">
        <v>39511</v>
      </c>
      <c r="D58" s="56">
        <v>39511</v>
      </c>
      <c r="E58" s="49">
        <v>39517</v>
      </c>
      <c r="F58" s="59">
        <v>100</v>
      </c>
      <c r="G58" s="60">
        <v>100</v>
      </c>
      <c r="H58" s="52">
        <v>250</v>
      </c>
      <c r="I58" s="48" t="s">
        <v>2946</v>
      </c>
      <c r="J58" s="53">
        <v>80304002</v>
      </c>
      <c r="K58" s="48" t="s">
        <v>3041</v>
      </c>
      <c r="L58" s="48" t="s">
        <v>4042</v>
      </c>
      <c r="M58" s="47"/>
      <c r="N58" s="48" t="s">
        <v>3042</v>
      </c>
      <c r="O58" s="48" t="s">
        <v>4145</v>
      </c>
      <c r="P58" s="48" t="s">
        <v>3003</v>
      </c>
      <c r="Q58" s="48" t="s">
        <v>3043</v>
      </c>
      <c r="R58" s="48" t="s">
        <v>3706</v>
      </c>
      <c r="S58" s="48" t="s">
        <v>3044</v>
      </c>
    </row>
    <row r="59" spans="1:19" ht="12.75">
      <c r="A59" s="47">
        <v>57</v>
      </c>
      <c r="B59" s="48">
        <v>12877</v>
      </c>
      <c r="C59" s="49">
        <v>39511</v>
      </c>
      <c r="D59" s="56">
        <v>39511</v>
      </c>
      <c r="E59" s="49">
        <v>39513</v>
      </c>
      <c r="F59" s="59">
        <v>200</v>
      </c>
      <c r="G59" s="60">
        <v>200</v>
      </c>
      <c r="H59" s="52">
        <v>200</v>
      </c>
      <c r="I59" s="48" t="s">
        <v>2946</v>
      </c>
      <c r="J59" s="53">
        <v>80304036</v>
      </c>
      <c r="K59" s="48" t="s">
        <v>3208</v>
      </c>
      <c r="L59" s="48" t="s">
        <v>3304</v>
      </c>
      <c r="M59" s="47"/>
      <c r="N59" s="48" t="s">
        <v>3209</v>
      </c>
      <c r="O59" s="48"/>
      <c r="P59" s="48" t="s">
        <v>3022</v>
      </c>
      <c r="Q59" s="48" t="s">
        <v>3210</v>
      </c>
      <c r="R59" s="48" t="s">
        <v>3211</v>
      </c>
      <c r="S59" s="48" t="s">
        <v>3212</v>
      </c>
    </row>
    <row r="60" spans="1:19" ht="12.75">
      <c r="A60" s="47">
        <v>58</v>
      </c>
      <c r="B60" s="48">
        <v>12958</v>
      </c>
      <c r="C60" s="49">
        <v>39512</v>
      </c>
      <c r="D60" s="56">
        <v>39512</v>
      </c>
      <c r="E60" s="49">
        <v>39514</v>
      </c>
      <c r="F60" s="59">
        <v>100</v>
      </c>
      <c r="G60" s="60">
        <v>100</v>
      </c>
      <c r="H60" s="52">
        <v>100</v>
      </c>
      <c r="I60" s="48" t="s">
        <v>2946</v>
      </c>
      <c r="J60" s="53">
        <v>80305019</v>
      </c>
      <c r="K60" s="48" t="s">
        <v>3180</v>
      </c>
      <c r="L60" s="48" t="s">
        <v>4624</v>
      </c>
      <c r="M60" s="47"/>
      <c r="N60" s="48" t="s">
        <v>3181</v>
      </c>
      <c r="O60" s="48"/>
      <c r="P60" s="48" t="s">
        <v>3182</v>
      </c>
      <c r="Q60" s="48" t="s">
        <v>3183</v>
      </c>
      <c r="R60" s="48" t="s">
        <v>3184</v>
      </c>
      <c r="S60" s="48" t="s">
        <v>3336</v>
      </c>
    </row>
    <row r="61" spans="1:19" ht="12.75">
      <c r="A61" s="47">
        <v>59</v>
      </c>
      <c r="B61" s="48">
        <v>7163</v>
      </c>
      <c r="C61" s="49">
        <v>39519</v>
      </c>
      <c r="D61" s="56" t="s">
        <v>1631</v>
      </c>
      <c r="E61" s="49">
        <v>39521</v>
      </c>
      <c r="F61" s="59">
        <v>100</v>
      </c>
      <c r="G61" s="60">
        <v>100</v>
      </c>
      <c r="H61" s="52">
        <v>250</v>
      </c>
      <c r="I61" s="48" t="s">
        <v>2946</v>
      </c>
      <c r="J61" s="53">
        <v>80312102</v>
      </c>
      <c r="K61" s="48" t="s">
        <v>3041</v>
      </c>
      <c r="L61" s="48" t="s">
        <v>4042</v>
      </c>
      <c r="M61" s="47"/>
      <c r="N61" s="48" t="s">
        <v>3042</v>
      </c>
      <c r="O61" s="48" t="s">
        <v>4145</v>
      </c>
      <c r="P61" s="48" t="s">
        <v>3003</v>
      </c>
      <c r="Q61" s="48" t="s">
        <v>3043</v>
      </c>
      <c r="R61" s="48" t="s">
        <v>3706</v>
      </c>
      <c r="S61" s="48" t="s">
        <v>3044</v>
      </c>
    </row>
    <row r="62" spans="1:19" ht="12.75">
      <c r="A62" s="47">
        <v>60</v>
      </c>
      <c r="B62" s="48">
        <v>13919</v>
      </c>
      <c r="C62" s="49">
        <v>39526</v>
      </c>
      <c r="D62" s="56">
        <v>39526</v>
      </c>
      <c r="E62" s="49">
        <v>39528</v>
      </c>
      <c r="F62" s="59">
        <v>100</v>
      </c>
      <c r="G62" s="60">
        <v>100</v>
      </c>
      <c r="H62" s="52">
        <v>100</v>
      </c>
      <c r="I62" s="48" t="s">
        <v>2946</v>
      </c>
      <c r="J62" s="53">
        <v>80319026</v>
      </c>
      <c r="K62" s="48" t="s">
        <v>1826</v>
      </c>
      <c r="L62" s="48" t="s">
        <v>3185</v>
      </c>
      <c r="M62" s="47"/>
      <c r="N62" s="48" t="s">
        <v>3186</v>
      </c>
      <c r="O62" s="48"/>
      <c r="P62" s="48" t="s">
        <v>2958</v>
      </c>
      <c r="Q62" s="48" t="s">
        <v>3187</v>
      </c>
      <c r="R62" s="48" t="s">
        <v>3188</v>
      </c>
      <c r="S62" s="48" t="s">
        <v>3189</v>
      </c>
    </row>
    <row r="63" spans="1:19" ht="12.75">
      <c r="A63" s="47">
        <v>61</v>
      </c>
      <c r="B63" s="48">
        <v>14035</v>
      </c>
      <c r="C63" s="49">
        <v>39528</v>
      </c>
      <c r="D63" s="56">
        <v>39528</v>
      </c>
      <c r="E63" s="49">
        <v>39531</v>
      </c>
      <c r="F63" s="59">
        <v>25</v>
      </c>
      <c r="G63" s="60">
        <v>25</v>
      </c>
      <c r="H63" s="52">
        <v>25</v>
      </c>
      <c r="I63" s="48" t="s">
        <v>2946</v>
      </c>
      <c r="J63" s="53">
        <v>80321025</v>
      </c>
      <c r="K63" s="48" t="s">
        <v>2994</v>
      </c>
      <c r="L63" s="48" t="s">
        <v>4003</v>
      </c>
      <c r="M63" s="47"/>
      <c r="N63" s="48" t="s">
        <v>2995</v>
      </c>
      <c r="O63" s="48"/>
      <c r="P63" s="48" t="s">
        <v>2996</v>
      </c>
      <c r="Q63" s="48" t="s">
        <v>2997</v>
      </c>
      <c r="R63" s="48" t="s">
        <v>2998</v>
      </c>
      <c r="S63" s="48" t="s">
        <v>2999</v>
      </c>
    </row>
    <row r="64" spans="1:19" ht="12.75">
      <c r="A64" s="47">
        <v>62</v>
      </c>
      <c r="B64" s="48">
        <v>14032</v>
      </c>
      <c r="C64" s="49">
        <v>39528</v>
      </c>
      <c r="D64" s="56">
        <v>39528</v>
      </c>
      <c r="E64" s="49">
        <v>39531</v>
      </c>
      <c r="F64" s="59">
        <v>100</v>
      </c>
      <c r="G64" s="60">
        <v>100</v>
      </c>
      <c r="H64" s="52">
        <v>100</v>
      </c>
      <c r="I64" s="48" t="s">
        <v>2946</v>
      </c>
      <c r="J64" s="53">
        <v>80321009</v>
      </c>
      <c r="K64" s="48" t="s">
        <v>3190</v>
      </c>
      <c r="L64" s="48" t="s">
        <v>2903</v>
      </c>
      <c r="M64" s="47"/>
      <c r="N64" s="48" t="s">
        <v>3191</v>
      </c>
      <c r="O64" s="48"/>
      <c r="P64" s="48" t="s">
        <v>3192</v>
      </c>
      <c r="Q64" s="48" t="s">
        <v>3193</v>
      </c>
      <c r="R64" s="48" t="s">
        <v>3194</v>
      </c>
      <c r="S64" s="48" t="s">
        <v>3371</v>
      </c>
    </row>
    <row r="65" spans="1:19" ht="12.75">
      <c r="A65" s="47">
        <v>63</v>
      </c>
      <c r="B65" s="48">
        <v>14353</v>
      </c>
      <c r="C65" s="49">
        <v>39533</v>
      </c>
      <c r="D65" s="56">
        <v>39533</v>
      </c>
      <c r="E65" s="49">
        <v>39535</v>
      </c>
      <c r="F65" s="59">
        <v>25</v>
      </c>
      <c r="G65" s="60">
        <v>25</v>
      </c>
      <c r="H65" s="52">
        <v>25</v>
      </c>
      <c r="I65" s="48" t="s">
        <v>2946</v>
      </c>
      <c r="J65" s="53">
        <v>80326033</v>
      </c>
      <c r="K65" s="48" t="s">
        <v>3000</v>
      </c>
      <c r="L65" s="48" t="s">
        <v>3001</v>
      </c>
      <c r="M65" s="47"/>
      <c r="N65" s="48" t="s">
        <v>3002</v>
      </c>
      <c r="O65" s="48"/>
      <c r="P65" s="48" t="s">
        <v>3003</v>
      </c>
      <c r="Q65" s="48" t="s">
        <v>3004</v>
      </c>
      <c r="R65" s="48" t="s">
        <v>3005</v>
      </c>
      <c r="S65" s="48" t="s">
        <v>3006</v>
      </c>
    </row>
    <row r="66" spans="1:19" ht="12.75">
      <c r="A66" s="47">
        <v>64</v>
      </c>
      <c r="B66" s="48">
        <v>14347</v>
      </c>
      <c r="C66" s="49">
        <v>39533</v>
      </c>
      <c r="D66" s="56">
        <v>39533</v>
      </c>
      <c r="E66" s="49">
        <v>39535</v>
      </c>
      <c r="F66" s="59">
        <v>50</v>
      </c>
      <c r="G66" s="60">
        <v>50</v>
      </c>
      <c r="H66" s="52">
        <v>50</v>
      </c>
      <c r="I66" s="48" t="s">
        <v>2946</v>
      </c>
      <c r="J66" s="53">
        <v>80326028</v>
      </c>
      <c r="K66" s="48" t="s">
        <v>3095</v>
      </c>
      <c r="L66" s="48" t="s">
        <v>3096</v>
      </c>
      <c r="M66" s="47"/>
      <c r="N66" s="48" t="s">
        <v>3097</v>
      </c>
      <c r="O66" s="48"/>
      <c r="P66" s="48" t="s">
        <v>3003</v>
      </c>
      <c r="Q66" s="48" t="s">
        <v>3098</v>
      </c>
      <c r="R66" s="48" t="s">
        <v>3099</v>
      </c>
      <c r="S66" s="48" t="s">
        <v>3100</v>
      </c>
    </row>
    <row r="67" spans="1:19" ht="12.75">
      <c r="A67" s="47">
        <v>65</v>
      </c>
      <c r="B67" s="48">
        <v>14395</v>
      </c>
      <c r="C67" s="49">
        <v>39534</v>
      </c>
      <c r="D67" s="56">
        <v>39534</v>
      </c>
      <c r="E67" s="49">
        <v>39538</v>
      </c>
      <c r="F67" s="59">
        <v>50</v>
      </c>
      <c r="G67" s="60">
        <v>50</v>
      </c>
      <c r="H67" s="52">
        <v>50</v>
      </c>
      <c r="I67" s="48" t="s">
        <v>2946</v>
      </c>
      <c r="J67" s="53">
        <v>80327008</v>
      </c>
      <c r="K67" s="48" t="s">
        <v>3101</v>
      </c>
      <c r="L67" s="48" t="s">
        <v>4042</v>
      </c>
      <c r="M67" s="47"/>
      <c r="N67" s="48" t="s">
        <v>3102</v>
      </c>
      <c r="O67" s="48"/>
      <c r="P67" s="48" t="s">
        <v>3003</v>
      </c>
      <c r="Q67" s="48" t="s">
        <v>3103</v>
      </c>
      <c r="R67" s="48" t="s">
        <v>3104</v>
      </c>
      <c r="S67" s="48" t="s">
        <v>3344</v>
      </c>
    </row>
    <row r="68" spans="1:19" ht="12.75">
      <c r="A68" s="47">
        <v>66</v>
      </c>
      <c r="B68" s="48">
        <v>14696</v>
      </c>
      <c r="C68" s="49">
        <v>39539</v>
      </c>
      <c r="D68" s="56">
        <v>39539</v>
      </c>
      <c r="E68" s="49">
        <v>39541</v>
      </c>
      <c r="F68" s="59">
        <v>25</v>
      </c>
      <c r="G68" s="60">
        <v>25</v>
      </c>
      <c r="H68" s="52">
        <v>25</v>
      </c>
      <c r="I68" s="48" t="s">
        <v>2946</v>
      </c>
      <c r="J68" s="53">
        <v>80401010</v>
      </c>
      <c r="K68" s="48" t="s">
        <v>3007</v>
      </c>
      <c r="L68" s="48" t="s">
        <v>4211</v>
      </c>
      <c r="M68" s="47"/>
      <c r="N68" s="48" t="s">
        <v>3008</v>
      </c>
      <c r="O68" s="48" t="s">
        <v>3009</v>
      </c>
      <c r="P68" s="48" t="s">
        <v>3003</v>
      </c>
      <c r="Q68" s="48" t="s">
        <v>3010</v>
      </c>
      <c r="R68" s="48" t="s">
        <v>3011</v>
      </c>
      <c r="S68" s="48" t="s">
        <v>3012</v>
      </c>
    </row>
    <row r="69" spans="1:19" ht="12.75">
      <c r="A69" s="47">
        <v>67</v>
      </c>
      <c r="B69" s="48">
        <v>15223</v>
      </c>
      <c r="C69" s="49">
        <v>39543</v>
      </c>
      <c r="D69" s="56">
        <v>39543</v>
      </c>
      <c r="E69" s="49">
        <v>39546</v>
      </c>
      <c r="F69" s="59">
        <v>50</v>
      </c>
      <c r="G69" s="60">
        <v>50</v>
      </c>
      <c r="H69" s="52">
        <v>50</v>
      </c>
      <c r="I69" s="48" t="s">
        <v>2946</v>
      </c>
      <c r="J69" s="53">
        <v>80405013</v>
      </c>
      <c r="K69" s="48" t="s">
        <v>3109</v>
      </c>
      <c r="L69" s="48" t="s">
        <v>3951</v>
      </c>
      <c r="M69" s="47"/>
      <c r="N69" s="48" t="s">
        <v>3110</v>
      </c>
      <c r="O69" s="48"/>
      <c r="P69" s="48" t="s">
        <v>3111</v>
      </c>
      <c r="Q69" s="48" t="s">
        <v>3112</v>
      </c>
      <c r="R69" s="48" t="s">
        <v>3113</v>
      </c>
      <c r="S69" s="48" t="s">
        <v>3384</v>
      </c>
    </row>
    <row r="70" spans="1:19" ht="12.75">
      <c r="A70" s="47">
        <v>68</v>
      </c>
      <c r="B70" s="48">
        <v>15458</v>
      </c>
      <c r="C70" s="49">
        <v>39547</v>
      </c>
      <c r="D70" s="56">
        <v>39547</v>
      </c>
      <c r="E70" s="56">
        <v>39552</v>
      </c>
      <c r="F70" s="59">
        <v>50</v>
      </c>
      <c r="G70" s="60">
        <v>50</v>
      </c>
      <c r="H70" s="52">
        <v>50</v>
      </c>
      <c r="I70" s="48" t="s">
        <v>2946</v>
      </c>
      <c r="J70" s="53">
        <v>80409004</v>
      </c>
      <c r="K70" s="48" t="s">
        <v>3120</v>
      </c>
      <c r="L70" s="48" t="s">
        <v>3121</v>
      </c>
      <c r="M70" s="47"/>
      <c r="N70" s="48" t="s">
        <v>3122</v>
      </c>
      <c r="O70" s="48"/>
      <c r="P70" s="48" t="s">
        <v>3123</v>
      </c>
      <c r="Q70" s="48" t="s">
        <v>3124</v>
      </c>
      <c r="R70" s="48" t="s">
        <v>1746</v>
      </c>
      <c r="S70" s="48" t="s">
        <v>4648</v>
      </c>
    </row>
    <row r="71" spans="6:8" ht="12.75">
      <c r="F71" s="11" t="s">
        <v>1305</v>
      </c>
      <c r="G71" s="25">
        <f>SUM(G2:G70)</f>
        <v>5515</v>
      </c>
      <c r="H71" s="25">
        <f>SUM(H2:H70)</f>
        <v>6315</v>
      </c>
    </row>
    <row r="72" spans="6:8" ht="12.75">
      <c r="F72" s="11" t="s">
        <v>1306</v>
      </c>
      <c r="G72" s="3">
        <f>COUNT(G2:G70)</f>
        <v>68</v>
      </c>
      <c r="H72" s="25"/>
    </row>
    <row r="75" ht="12.75">
      <c r="H75" s="25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00390625" style="15" bestFit="1" customWidth="1"/>
    <col min="4" max="4" width="10.8515625" style="15" bestFit="1" customWidth="1"/>
    <col min="5" max="5" width="10.7109375" style="15" bestFit="1" customWidth="1"/>
    <col min="6" max="6" width="10.8515625" style="3" customWidth="1"/>
    <col min="7" max="8" width="9.7109375" style="3" bestFit="1" customWidth="1"/>
    <col min="9" max="9" width="5.00390625" style="3" bestFit="1" customWidth="1"/>
    <col min="10" max="10" width="12.7109375" style="35" bestFit="1" customWidth="1"/>
    <col min="11" max="11" width="9.7109375" style="3" bestFit="1" customWidth="1"/>
    <col min="12" max="12" width="9.00390625" style="3" bestFit="1" customWidth="1"/>
    <col min="13" max="13" width="9.00390625" style="3" customWidth="1"/>
    <col min="14" max="14" width="25.8515625" style="3" bestFit="1" customWidth="1"/>
    <col min="15" max="15" width="8.8515625" style="3" bestFit="1" customWidth="1"/>
    <col min="16" max="16" width="15.8515625" style="3" bestFit="1" customWidth="1"/>
    <col min="17" max="17" width="10.57421875" style="3" bestFit="1" customWidth="1"/>
    <col min="18" max="18" width="24.421875" style="3" bestFit="1" customWidth="1"/>
    <col min="19" max="19" width="22.140625" style="3" bestFit="1" customWidth="1"/>
    <col min="20" max="20" width="2.140625" style="3" bestFit="1" customWidth="1"/>
    <col min="21" max="16384" width="9.140625" style="3" customWidth="1"/>
  </cols>
  <sheetData>
    <row r="1" spans="1:19" s="8" customFormat="1" ht="12.75">
      <c r="A1" s="42"/>
      <c r="B1" s="43" t="s">
        <v>3282</v>
      </c>
      <c r="C1" s="44" t="s">
        <v>3458</v>
      </c>
      <c r="D1" s="44" t="s">
        <v>3506</v>
      </c>
      <c r="E1" s="45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21" ht="12.75">
      <c r="A2" s="47">
        <v>1</v>
      </c>
      <c r="B2" s="48">
        <v>9519</v>
      </c>
      <c r="C2" s="49">
        <v>39512</v>
      </c>
      <c r="D2" s="49">
        <v>39512</v>
      </c>
      <c r="E2" s="49">
        <v>39517</v>
      </c>
      <c r="F2" s="50">
        <v>250</v>
      </c>
      <c r="G2" s="50">
        <v>250</v>
      </c>
      <c r="H2" s="52">
        <v>250</v>
      </c>
      <c r="I2" s="48" t="s">
        <v>4954</v>
      </c>
      <c r="J2" s="53" t="s">
        <v>591</v>
      </c>
      <c r="K2" s="48" t="s">
        <v>5002</v>
      </c>
      <c r="L2" s="48" t="s">
        <v>5003</v>
      </c>
      <c r="M2" s="48"/>
      <c r="N2" s="48" t="s">
        <v>5004</v>
      </c>
      <c r="O2" s="48"/>
      <c r="P2" s="48" t="s">
        <v>4963</v>
      </c>
      <c r="Q2" s="48" t="s">
        <v>5005</v>
      </c>
      <c r="R2" s="48" t="s">
        <v>4228</v>
      </c>
      <c r="S2" s="48" t="s">
        <v>3344</v>
      </c>
      <c r="U2" s="1"/>
    </row>
    <row r="3" spans="1:21" ht="12.75">
      <c r="A3" s="47">
        <v>2</v>
      </c>
      <c r="B3" s="48">
        <v>12265</v>
      </c>
      <c r="C3" s="49">
        <v>39517</v>
      </c>
      <c r="D3" s="49">
        <v>39517</v>
      </c>
      <c r="E3" s="49">
        <v>39520</v>
      </c>
      <c r="F3" s="50">
        <v>1000</v>
      </c>
      <c r="G3" s="50">
        <v>250</v>
      </c>
      <c r="H3" s="52">
        <v>250</v>
      </c>
      <c r="I3" s="48" t="s">
        <v>4954</v>
      </c>
      <c r="J3" s="53" t="s">
        <v>592</v>
      </c>
      <c r="K3" s="48" t="s">
        <v>5006</v>
      </c>
      <c r="L3" s="48" t="s">
        <v>3478</v>
      </c>
      <c r="M3" s="48"/>
      <c r="N3" s="48" t="s">
        <v>5007</v>
      </c>
      <c r="O3" s="48"/>
      <c r="P3" s="48" t="s">
        <v>5008</v>
      </c>
      <c r="Q3" s="48" t="s">
        <v>5009</v>
      </c>
      <c r="R3" s="48" t="s">
        <v>5010</v>
      </c>
      <c r="S3" s="48" t="s">
        <v>3579</v>
      </c>
      <c r="U3" s="1"/>
    </row>
    <row r="4" spans="1:19" ht="12.75">
      <c r="A4" s="47">
        <v>3</v>
      </c>
      <c r="B4" s="48">
        <v>12314</v>
      </c>
      <c r="C4" s="49">
        <v>39519</v>
      </c>
      <c r="D4" s="49">
        <v>39519</v>
      </c>
      <c r="E4" s="49">
        <v>39524</v>
      </c>
      <c r="F4" s="50">
        <v>500</v>
      </c>
      <c r="G4" s="50">
        <v>250</v>
      </c>
      <c r="H4" s="52">
        <v>250</v>
      </c>
      <c r="I4" s="48" t="s">
        <v>4954</v>
      </c>
      <c r="J4" s="53" t="s">
        <v>593</v>
      </c>
      <c r="K4" s="48" t="s">
        <v>5011</v>
      </c>
      <c r="L4" s="48" t="s">
        <v>5012</v>
      </c>
      <c r="M4" s="48"/>
      <c r="N4" s="48" t="s">
        <v>5013</v>
      </c>
      <c r="O4" s="48"/>
      <c r="P4" s="48" t="s">
        <v>5014</v>
      </c>
      <c r="Q4" s="48" t="s">
        <v>5015</v>
      </c>
      <c r="R4" s="48" t="s">
        <v>5016</v>
      </c>
      <c r="S4" s="48" t="s">
        <v>5017</v>
      </c>
    </row>
    <row r="5" spans="1:19" ht="12.75">
      <c r="A5" s="47">
        <v>4</v>
      </c>
      <c r="B5" s="48">
        <v>14902</v>
      </c>
      <c r="C5" s="49">
        <v>39539</v>
      </c>
      <c r="D5" s="49">
        <v>39539</v>
      </c>
      <c r="E5" s="49">
        <v>39541</v>
      </c>
      <c r="F5" s="50">
        <v>250</v>
      </c>
      <c r="G5" s="50">
        <v>250</v>
      </c>
      <c r="H5" s="52">
        <v>250</v>
      </c>
      <c r="I5" s="48" t="s">
        <v>4954</v>
      </c>
      <c r="J5" s="53" t="s">
        <v>594</v>
      </c>
      <c r="K5" s="48" t="s">
        <v>5056</v>
      </c>
      <c r="L5" s="48" t="s">
        <v>5057</v>
      </c>
      <c r="M5" s="48"/>
      <c r="N5" s="48" t="s">
        <v>5058</v>
      </c>
      <c r="O5" s="48"/>
      <c r="P5" s="48" t="s">
        <v>5059</v>
      </c>
      <c r="Q5" s="48" t="s">
        <v>5060</v>
      </c>
      <c r="R5" s="48" t="s">
        <v>5061</v>
      </c>
      <c r="S5" s="48" t="s">
        <v>5062</v>
      </c>
    </row>
    <row r="6" spans="1:19" ht="12.75">
      <c r="A6" s="47">
        <v>5</v>
      </c>
      <c r="B6" s="48">
        <v>14962</v>
      </c>
      <c r="C6" s="49">
        <v>39539</v>
      </c>
      <c r="D6" s="49">
        <v>39539</v>
      </c>
      <c r="E6" s="49">
        <v>39541</v>
      </c>
      <c r="F6" s="50">
        <v>250</v>
      </c>
      <c r="G6" s="50">
        <v>250</v>
      </c>
      <c r="H6" s="52">
        <v>250</v>
      </c>
      <c r="I6" s="48" t="s">
        <v>4954</v>
      </c>
      <c r="J6" s="53" t="s">
        <v>595</v>
      </c>
      <c r="K6" s="48" t="s">
        <v>5063</v>
      </c>
      <c r="L6" s="48" t="s">
        <v>4266</v>
      </c>
      <c r="M6" s="48"/>
      <c r="N6" s="48" t="s">
        <v>5064</v>
      </c>
      <c r="O6" s="48"/>
      <c r="P6" s="48" t="s">
        <v>5014</v>
      </c>
      <c r="Q6" s="48" t="s">
        <v>5065</v>
      </c>
      <c r="R6" s="48" t="s">
        <v>3384</v>
      </c>
      <c r="S6" s="48" t="s">
        <v>3384</v>
      </c>
    </row>
    <row r="7" spans="1:19" ht="12.75">
      <c r="A7" s="47">
        <v>6</v>
      </c>
      <c r="B7" s="48">
        <v>15028</v>
      </c>
      <c r="C7" s="49">
        <v>39539</v>
      </c>
      <c r="D7" s="49">
        <v>39539</v>
      </c>
      <c r="E7" s="49">
        <v>39541</v>
      </c>
      <c r="F7" s="50">
        <v>250</v>
      </c>
      <c r="G7" s="50">
        <v>250</v>
      </c>
      <c r="H7" s="52">
        <v>250</v>
      </c>
      <c r="I7" s="48" t="s">
        <v>4954</v>
      </c>
      <c r="J7" s="53" t="s">
        <v>596</v>
      </c>
      <c r="K7" s="48" t="s">
        <v>5066</v>
      </c>
      <c r="L7" s="48" t="s">
        <v>4624</v>
      </c>
      <c r="M7" s="48"/>
      <c r="N7" s="48" t="s">
        <v>5067</v>
      </c>
      <c r="O7" s="48"/>
      <c r="P7" s="48" t="s">
        <v>5040</v>
      </c>
      <c r="Q7" s="48" t="s">
        <v>5068</v>
      </c>
      <c r="R7" s="48" t="s">
        <v>3316</v>
      </c>
      <c r="S7" s="48" t="s">
        <v>5069</v>
      </c>
    </row>
    <row r="8" spans="1:19" ht="12.75">
      <c r="A8" s="47"/>
      <c r="B8" s="48"/>
      <c r="C8" s="49"/>
      <c r="D8" s="49"/>
      <c r="E8" s="49"/>
      <c r="F8" s="50"/>
      <c r="G8" s="50"/>
      <c r="H8" s="52"/>
      <c r="I8" s="48"/>
      <c r="J8" s="53"/>
      <c r="K8" s="48"/>
      <c r="L8" s="48"/>
      <c r="M8" s="48"/>
      <c r="N8" s="48"/>
      <c r="O8" s="48"/>
      <c r="P8" s="48"/>
      <c r="Q8" s="48"/>
      <c r="R8" s="48"/>
      <c r="S8" s="48"/>
    </row>
    <row r="9" spans="1:19" ht="12.75">
      <c r="A9" s="47">
        <v>7</v>
      </c>
      <c r="B9" s="48">
        <v>8168</v>
      </c>
      <c r="C9" s="49">
        <v>39486</v>
      </c>
      <c r="D9" s="49">
        <v>39486</v>
      </c>
      <c r="E9" s="49">
        <v>39489</v>
      </c>
      <c r="F9" s="50">
        <v>300</v>
      </c>
      <c r="G9" s="50">
        <v>250</v>
      </c>
      <c r="H9" s="52">
        <v>250</v>
      </c>
      <c r="I9" s="48" t="s">
        <v>4954</v>
      </c>
      <c r="J9" s="53">
        <v>80208006</v>
      </c>
      <c r="K9" s="48" t="s">
        <v>5075</v>
      </c>
      <c r="L9" s="48" t="s">
        <v>5076</v>
      </c>
      <c r="M9" s="48"/>
      <c r="N9" s="48" t="s">
        <v>5077</v>
      </c>
      <c r="O9" s="48"/>
      <c r="P9" s="48" t="s">
        <v>4982</v>
      </c>
      <c r="Q9" s="48" t="s">
        <v>5078</v>
      </c>
      <c r="R9" s="48" t="s">
        <v>3985</v>
      </c>
      <c r="S9" s="48" t="s">
        <v>3301</v>
      </c>
    </row>
    <row r="10" spans="1:21" s="1" customFormat="1" ht="12.75">
      <c r="A10" s="47">
        <v>8</v>
      </c>
      <c r="B10" s="48">
        <v>8176</v>
      </c>
      <c r="C10" s="49">
        <v>39486</v>
      </c>
      <c r="D10" s="49">
        <v>39486</v>
      </c>
      <c r="E10" s="49">
        <v>39489</v>
      </c>
      <c r="F10" s="50">
        <v>1000</v>
      </c>
      <c r="G10" s="50">
        <v>250</v>
      </c>
      <c r="H10" s="52">
        <v>250</v>
      </c>
      <c r="I10" s="48" t="s">
        <v>4954</v>
      </c>
      <c r="J10" s="53">
        <v>80208015</v>
      </c>
      <c r="K10" s="48" t="s">
        <v>5079</v>
      </c>
      <c r="L10" s="48" t="s">
        <v>4460</v>
      </c>
      <c r="M10" s="48"/>
      <c r="N10" s="48" t="s">
        <v>5080</v>
      </c>
      <c r="O10" s="48"/>
      <c r="P10" s="48" t="s">
        <v>5081</v>
      </c>
      <c r="Q10" s="48" t="s">
        <v>5082</v>
      </c>
      <c r="R10" s="48" t="s">
        <v>5083</v>
      </c>
      <c r="S10" s="48" t="s">
        <v>5084</v>
      </c>
      <c r="T10" s="3"/>
      <c r="U10" s="3"/>
    </row>
    <row r="11" spans="1:21" s="1" customFormat="1" ht="12.75">
      <c r="A11" s="47">
        <v>9</v>
      </c>
      <c r="B11" s="48">
        <v>8225</v>
      </c>
      <c r="C11" s="49">
        <v>39490</v>
      </c>
      <c r="D11" s="49">
        <v>39490</v>
      </c>
      <c r="E11" s="49">
        <v>39492</v>
      </c>
      <c r="F11" s="50">
        <v>300</v>
      </c>
      <c r="G11" s="50">
        <v>250</v>
      </c>
      <c r="H11" s="52">
        <v>250</v>
      </c>
      <c r="I11" s="48" t="s">
        <v>4954</v>
      </c>
      <c r="J11" s="53">
        <v>80212002</v>
      </c>
      <c r="K11" s="48" t="s">
        <v>4955</v>
      </c>
      <c r="L11" s="48" t="s">
        <v>4956</v>
      </c>
      <c r="M11" s="48"/>
      <c r="N11" s="48" t="s">
        <v>4957</v>
      </c>
      <c r="O11" s="48"/>
      <c r="P11" s="48" t="s">
        <v>4958</v>
      </c>
      <c r="Q11" s="48" t="s">
        <v>4959</v>
      </c>
      <c r="R11" s="48" t="s">
        <v>4960</v>
      </c>
      <c r="S11" s="48" t="s">
        <v>3344</v>
      </c>
      <c r="T11" s="3"/>
      <c r="U11" s="3"/>
    </row>
    <row r="12" spans="1:19" ht="12.75">
      <c r="A12" s="47">
        <v>10</v>
      </c>
      <c r="B12" s="48">
        <v>8398</v>
      </c>
      <c r="C12" s="49">
        <v>39496</v>
      </c>
      <c r="D12" s="49">
        <v>39496</v>
      </c>
      <c r="E12" s="49">
        <v>39498</v>
      </c>
      <c r="F12" s="50">
        <v>300</v>
      </c>
      <c r="G12" s="50">
        <v>250</v>
      </c>
      <c r="H12" s="52">
        <v>250</v>
      </c>
      <c r="I12" s="48" t="s">
        <v>4954</v>
      </c>
      <c r="J12" s="53">
        <v>80218014</v>
      </c>
      <c r="K12" s="48" t="s">
        <v>4961</v>
      </c>
      <c r="L12" s="48" t="s">
        <v>4042</v>
      </c>
      <c r="M12" s="55"/>
      <c r="N12" s="48" t="s">
        <v>4962</v>
      </c>
      <c r="O12" s="48"/>
      <c r="P12" s="48" t="s">
        <v>4963</v>
      </c>
      <c r="Q12" s="48" t="s">
        <v>4964</v>
      </c>
      <c r="R12" s="48" t="s">
        <v>4965</v>
      </c>
      <c r="S12" s="48" t="s">
        <v>4966</v>
      </c>
    </row>
    <row r="13" spans="1:19" ht="12.75">
      <c r="A13" s="47">
        <v>11</v>
      </c>
      <c r="B13" s="48">
        <v>9132</v>
      </c>
      <c r="C13" s="49">
        <v>39505</v>
      </c>
      <c r="D13" s="49">
        <v>39505</v>
      </c>
      <c r="E13" s="49">
        <v>39507</v>
      </c>
      <c r="F13" s="50">
        <v>2300</v>
      </c>
      <c r="G13" s="50">
        <v>250</v>
      </c>
      <c r="H13" s="52">
        <v>250</v>
      </c>
      <c r="I13" s="48" t="s">
        <v>4954</v>
      </c>
      <c r="J13" s="53">
        <v>80227416</v>
      </c>
      <c r="K13" s="48" t="s">
        <v>4967</v>
      </c>
      <c r="L13" s="48" t="s">
        <v>3486</v>
      </c>
      <c r="M13" s="48"/>
      <c r="N13" s="48" t="s">
        <v>4968</v>
      </c>
      <c r="O13" s="48"/>
      <c r="P13" s="48" t="s">
        <v>4969</v>
      </c>
      <c r="Q13" s="48" t="s">
        <v>4970</v>
      </c>
      <c r="R13" s="48" t="s">
        <v>3696</v>
      </c>
      <c r="S13" s="48" t="s">
        <v>4971</v>
      </c>
    </row>
    <row r="14" spans="1:19" ht="12.75">
      <c r="A14" s="47">
        <v>12</v>
      </c>
      <c r="B14" s="48">
        <v>9144</v>
      </c>
      <c r="C14" s="49">
        <v>39505</v>
      </c>
      <c r="D14" s="49">
        <v>39505</v>
      </c>
      <c r="E14" s="49">
        <v>39510</v>
      </c>
      <c r="F14" s="50">
        <v>2300</v>
      </c>
      <c r="G14" s="50">
        <v>250</v>
      </c>
      <c r="H14" s="52">
        <v>250</v>
      </c>
      <c r="I14" s="48" t="s">
        <v>4954</v>
      </c>
      <c r="J14" s="53">
        <v>80227036</v>
      </c>
      <c r="K14" s="48" t="s">
        <v>4972</v>
      </c>
      <c r="L14" s="48" t="s">
        <v>4973</v>
      </c>
      <c r="M14" s="48"/>
      <c r="N14" s="48" t="s">
        <v>4974</v>
      </c>
      <c r="O14" s="48" t="s">
        <v>4975</v>
      </c>
      <c r="P14" s="48" t="s">
        <v>4976</v>
      </c>
      <c r="Q14" s="48" t="s">
        <v>4977</v>
      </c>
      <c r="R14" s="48" t="s">
        <v>4978</v>
      </c>
      <c r="S14" s="48" t="s">
        <v>4979</v>
      </c>
    </row>
    <row r="15" spans="1:20" ht="12.75">
      <c r="A15" s="47">
        <v>13</v>
      </c>
      <c r="B15" s="48">
        <v>9211</v>
      </c>
      <c r="C15" s="49">
        <v>39505</v>
      </c>
      <c r="D15" s="49">
        <v>39506</v>
      </c>
      <c r="E15" s="49">
        <v>39510</v>
      </c>
      <c r="F15" s="50">
        <v>300</v>
      </c>
      <c r="G15" s="50">
        <v>250</v>
      </c>
      <c r="H15" s="52">
        <v>250</v>
      </c>
      <c r="I15" s="48" t="s">
        <v>4954</v>
      </c>
      <c r="J15" s="53">
        <v>80228049</v>
      </c>
      <c r="K15" s="48" t="s">
        <v>4980</v>
      </c>
      <c r="L15" s="48" t="s">
        <v>3380</v>
      </c>
      <c r="M15" s="48"/>
      <c r="N15" s="48" t="s">
        <v>4981</v>
      </c>
      <c r="O15" s="48"/>
      <c r="P15" s="48" t="s">
        <v>4982</v>
      </c>
      <c r="Q15" s="48" t="s">
        <v>4983</v>
      </c>
      <c r="R15" s="48" t="s">
        <v>4984</v>
      </c>
      <c r="S15" s="48" t="s">
        <v>4985</v>
      </c>
      <c r="T15" s="1" t="s">
        <v>3293</v>
      </c>
    </row>
    <row r="16" spans="1:20" ht="12.75">
      <c r="A16" s="47">
        <v>14</v>
      </c>
      <c r="B16" s="48">
        <v>9296</v>
      </c>
      <c r="C16" s="49">
        <v>39506</v>
      </c>
      <c r="D16" s="49">
        <v>39506</v>
      </c>
      <c r="E16" s="49">
        <v>39510</v>
      </c>
      <c r="F16" s="50">
        <v>300</v>
      </c>
      <c r="G16" s="50">
        <v>250</v>
      </c>
      <c r="H16" s="52">
        <v>250</v>
      </c>
      <c r="I16" s="48" t="s">
        <v>4954</v>
      </c>
      <c r="J16" s="53">
        <v>80228005</v>
      </c>
      <c r="K16" s="48" t="s">
        <v>4986</v>
      </c>
      <c r="L16" s="48" t="s">
        <v>4624</v>
      </c>
      <c r="M16" s="48"/>
      <c r="N16" s="48" t="s">
        <v>4987</v>
      </c>
      <c r="O16" s="48"/>
      <c r="P16" s="48" t="s">
        <v>4988</v>
      </c>
      <c r="Q16" s="48" t="s">
        <v>4989</v>
      </c>
      <c r="R16" s="48" t="s">
        <v>4990</v>
      </c>
      <c r="S16" s="48" t="s">
        <v>4991</v>
      </c>
      <c r="T16" s="1" t="s">
        <v>3293</v>
      </c>
    </row>
    <row r="17" spans="1:19" ht="12.75">
      <c r="A17" s="47">
        <v>15</v>
      </c>
      <c r="B17" s="48">
        <v>9409</v>
      </c>
      <c r="C17" s="49">
        <v>39507</v>
      </c>
      <c r="D17" s="49">
        <v>39507</v>
      </c>
      <c r="E17" s="49">
        <v>39510</v>
      </c>
      <c r="F17" s="50">
        <v>250</v>
      </c>
      <c r="G17" s="50">
        <v>250</v>
      </c>
      <c r="H17" s="52">
        <v>250</v>
      </c>
      <c r="I17" s="48" t="s">
        <v>4954</v>
      </c>
      <c r="J17" s="53">
        <v>80229034</v>
      </c>
      <c r="K17" s="48" t="s">
        <v>4748</v>
      </c>
      <c r="L17" s="48" t="s">
        <v>3478</v>
      </c>
      <c r="M17" s="48"/>
      <c r="N17" s="48" t="s">
        <v>4992</v>
      </c>
      <c r="O17" s="48"/>
      <c r="P17" s="48" t="s">
        <v>4993</v>
      </c>
      <c r="Q17" s="48" t="s">
        <v>4994</v>
      </c>
      <c r="R17" s="48" t="s">
        <v>3358</v>
      </c>
      <c r="S17" s="48" t="s">
        <v>4995</v>
      </c>
    </row>
    <row r="18" spans="1:19" ht="12.75">
      <c r="A18" s="47">
        <v>16</v>
      </c>
      <c r="B18" s="48">
        <v>9413</v>
      </c>
      <c r="C18" s="49">
        <v>39507</v>
      </c>
      <c r="D18" s="49">
        <v>39507</v>
      </c>
      <c r="E18" s="49">
        <v>39511</v>
      </c>
      <c r="F18" s="50">
        <v>2300</v>
      </c>
      <c r="G18" s="50">
        <v>250</v>
      </c>
      <c r="H18" s="52">
        <v>250</v>
      </c>
      <c r="I18" s="48" t="s">
        <v>4954</v>
      </c>
      <c r="J18" s="53">
        <v>80229010</v>
      </c>
      <c r="K18" s="48" t="s">
        <v>4972</v>
      </c>
      <c r="L18" s="48" t="s">
        <v>4996</v>
      </c>
      <c r="M18" s="48"/>
      <c r="N18" s="48" t="s">
        <v>4997</v>
      </c>
      <c r="O18" s="48"/>
      <c r="P18" s="48" t="s">
        <v>4998</v>
      </c>
      <c r="Q18" s="48" t="s">
        <v>4999</v>
      </c>
      <c r="R18" s="48" t="s">
        <v>5000</v>
      </c>
      <c r="S18" s="48" t="s">
        <v>5001</v>
      </c>
    </row>
    <row r="19" spans="1:19" ht="12.75">
      <c r="A19" s="47">
        <v>17</v>
      </c>
      <c r="B19" s="48">
        <v>12999</v>
      </c>
      <c r="C19" s="49">
        <v>39512</v>
      </c>
      <c r="D19" s="49">
        <v>39512</v>
      </c>
      <c r="E19" s="49">
        <v>39514</v>
      </c>
      <c r="F19" s="50">
        <v>300</v>
      </c>
      <c r="G19" s="50">
        <v>250</v>
      </c>
      <c r="H19" s="52">
        <v>250</v>
      </c>
      <c r="I19" s="48" t="s">
        <v>4954</v>
      </c>
      <c r="J19" s="53">
        <v>80305030</v>
      </c>
      <c r="K19" s="48" t="s">
        <v>5018</v>
      </c>
      <c r="L19" s="48" t="s">
        <v>5019</v>
      </c>
      <c r="M19" s="48"/>
      <c r="N19" s="48" t="s">
        <v>5020</v>
      </c>
      <c r="O19" s="48" t="s">
        <v>5021</v>
      </c>
      <c r="P19" s="48" t="s">
        <v>4963</v>
      </c>
      <c r="Q19" s="48" t="s">
        <v>5022</v>
      </c>
      <c r="R19" s="48" t="s">
        <v>3646</v>
      </c>
      <c r="S19" s="48" t="s">
        <v>5023</v>
      </c>
    </row>
    <row r="20" spans="1:19" ht="12.75">
      <c r="A20" s="47">
        <v>18</v>
      </c>
      <c r="B20" s="48">
        <v>13035</v>
      </c>
      <c r="C20" s="49">
        <v>39512</v>
      </c>
      <c r="D20" s="49">
        <v>39513</v>
      </c>
      <c r="E20" s="49">
        <v>39517</v>
      </c>
      <c r="F20" s="50">
        <v>500</v>
      </c>
      <c r="G20" s="50">
        <v>250</v>
      </c>
      <c r="H20" s="52">
        <v>250</v>
      </c>
      <c r="I20" s="48" t="s">
        <v>4954</v>
      </c>
      <c r="J20" s="53">
        <v>80306017</v>
      </c>
      <c r="K20" s="48" t="s">
        <v>5024</v>
      </c>
      <c r="L20" s="48" t="s">
        <v>5025</v>
      </c>
      <c r="M20" s="48"/>
      <c r="N20" s="48" t="s">
        <v>5026</v>
      </c>
      <c r="O20" s="48" t="s">
        <v>5027</v>
      </c>
      <c r="P20" s="48" t="s">
        <v>5028</v>
      </c>
      <c r="Q20" s="48" t="s">
        <v>5029</v>
      </c>
      <c r="R20" s="48" t="s">
        <v>3968</v>
      </c>
      <c r="S20" s="48" t="s">
        <v>3344</v>
      </c>
    </row>
    <row r="21" spans="1:19" ht="12.75">
      <c r="A21" s="47">
        <v>19</v>
      </c>
      <c r="B21" s="48">
        <v>13038</v>
      </c>
      <c r="C21" s="49">
        <v>39512</v>
      </c>
      <c r="D21" s="49">
        <v>39513</v>
      </c>
      <c r="E21" s="49">
        <v>39517</v>
      </c>
      <c r="F21" s="50">
        <v>250</v>
      </c>
      <c r="G21" s="50">
        <v>250</v>
      </c>
      <c r="H21" s="52">
        <v>250</v>
      </c>
      <c r="I21" s="48" t="s">
        <v>4954</v>
      </c>
      <c r="J21" s="53">
        <v>80306019</v>
      </c>
      <c r="K21" s="48" t="s">
        <v>5030</v>
      </c>
      <c r="L21" s="48" t="s">
        <v>5031</v>
      </c>
      <c r="M21" s="48"/>
      <c r="N21" s="48" t="s">
        <v>5032</v>
      </c>
      <c r="O21" s="48" t="s">
        <v>5033</v>
      </c>
      <c r="P21" s="48" t="s">
        <v>4963</v>
      </c>
      <c r="Q21" s="48" t="s">
        <v>5034</v>
      </c>
      <c r="R21" s="48" t="s">
        <v>5035</v>
      </c>
      <c r="S21" s="48" t="s">
        <v>5036</v>
      </c>
    </row>
    <row r="22" spans="1:19" ht="12.75">
      <c r="A22" s="47">
        <v>20</v>
      </c>
      <c r="B22" s="48">
        <v>13997</v>
      </c>
      <c r="C22" s="49">
        <v>39527</v>
      </c>
      <c r="D22" s="49">
        <v>39527</v>
      </c>
      <c r="E22" s="49">
        <v>39531</v>
      </c>
      <c r="F22" s="50">
        <v>500</v>
      </c>
      <c r="G22" s="50">
        <v>250</v>
      </c>
      <c r="H22" s="52">
        <v>250</v>
      </c>
      <c r="I22" s="48" t="s">
        <v>4954</v>
      </c>
      <c r="J22" s="53">
        <v>80320014</v>
      </c>
      <c r="K22" s="48" t="s">
        <v>5037</v>
      </c>
      <c r="L22" s="48" t="s">
        <v>5038</v>
      </c>
      <c r="M22" s="48"/>
      <c r="N22" s="48" t="s">
        <v>5039</v>
      </c>
      <c r="O22" s="48"/>
      <c r="P22" s="48" t="s">
        <v>5040</v>
      </c>
      <c r="Q22" s="48" t="s">
        <v>5041</v>
      </c>
      <c r="R22" s="48" t="s">
        <v>5042</v>
      </c>
      <c r="S22" s="48" t="s">
        <v>5043</v>
      </c>
    </row>
    <row r="23" spans="1:19" ht="12.75">
      <c r="A23" s="47">
        <v>21</v>
      </c>
      <c r="B23" s="48">
        <v>14007</v>
      </c>
      <c r="C23" s="49">
        <v>39527</v>
      </c>
      <c r="D23" s="49">
        <v>39527</v>
      </c>
      <c r="E23" s="49">
        <v>39531</v>
      </c>
      <c r="F23" s="50">
        <v>1000</v>
      </c>
      <c r="G23" s="50">
        <v>250</v>
      </c>
      <c r="H23" s="52">
        <v>250</v>
      </c>
      <c r="I23" s="48" t="s">
        <v>4954</v>
      </c>
      <c r="J23" s="53">
        <v>80320020</v>
      </c>
      <c r="K23" s="48" t="s">
        <v>5044</v>
      </c>
      <c r="L23" s="48" t="s">
        <v>5045</v>
      </c>
      <c r="M23" s="48"/>
      <c r="N23" s="48" t="s">
        <v>5046</v>
      </c>
      <c r="O23" s="48" t="s">
        <v>5047</v>
      </c>
      <c r="P23" s="48" t="s">
        <v>5048</v>
      </c>
      <c r="Q23" s="48" t="s">
        <v>5049</v>
      </c>
      <c r="R23" s="48" t="s">
        <v>3706</v>
      </c>
      <c r="S23" s="48" t="s">
        <v>5050</v>
      </c>
    </row>
    <row r="24" spans="1:19" ht="12.75">
      <c r="A24" s="47">
        <v>22</v>
      </c>
      <c r="B24" s="48">
        <v>14661</v>
      </c>
      <c r="C24" s="49">
        <v>39538</v>
      </c>
      <c r="D24" s="49">
        <v>39538</v>
      </c>
      <c r="E24" s="49">
        <v>39540</v>
      </c>
      <c r="F24" s="50">
        <v>300</v>
      </c>
      <c r="G24" s="50">
        <v>250</v>
      </c>
      <c r="H24" s="52">
        <v>250</v>
      </c>
      <c r="I24" s="48" t="s">
        <v>4954</v>
      </c>
      <c r="J24" s="53">
        <v>80331018</v>
      </c>
      <c r="K24" s="48" t="s">
        <v>5051</v>
      </c>
      <c r="L24" s="48" t="s">
        <v>4490</v>
      </c>
      <c r="M24" s="48"/>
      <c r="N24" s="48" t="s">
        <v>5052</v>
      </c>
      <c r="O24" s="48"/>
      <c r="P24" s="48" t="s">
        <v>5053</v>
      </c>
      <c r="Q24" s="48" t="s">
        <v>5054</v>
      </c>
      <c r="R24" s="48" t="s">
        <v>3696</v>
      </c>
      <c r="S24" s="48" t="s">
        <v>5055</v>
      </c>
    </row>
    <row r="25" spans="1:19" ht="12.75">
      <c r="A25" s="47">
        <v>23</v>
      </c>
      <c r="B25" s="48">
        <v>15106</v>
      </c>
      <c r="C25" s="49">
        <v>39542</v>
      </c>
      <c r="D25" s="49">
        <v>39542</v>
      </c>
      <c r="E25" s="49">
        <v>39545</v>
      </c>
      <c r="F25" s="50">
        <v>300</v>
      </c>
      <c r="G25" s="50">
        <v>250</v>
      </c>
      <c r="H25" s="52">
        <v>250</v>
      </c>
      <c r="I25" s="48" t="s">
        <v>4954</v>
      </c>
      <c r="J25" s="53">
        <v>80404023</v>
      </c>
      <c r="K25" s="48" t="s">
        <v>5070</v>
      </c>
      <c r="L25" s="48" t="s">
        <v>5071</v>
      </c>
      <c r="M25" s="48"/>
      <c r="N25" s="48" t="s">
        <v>5072</v>
      </c>
      <c r="O25" s="48"/>
      <c r="P25" s="48" t="s">
        <v>5073</v>
      </c>
      <c r="Q25" s="48" t="s">
        <v>5074</v>
      </c>
      <c r="R25" s="48" t="s">
        <v>3336</v>
      </c>
      <c r="S25" s="48" t="s">
        <v>3336</v>
      </c>
    </row>
    <row r="26" spans="6:13" ht="12.75">
      <c r="F26" s="11" t="s">
        <v>5085</v>
      </c>
      <c r="G26" s="18">
        <f>SUM(G2:G25)</f>
        <v>5750</v>
      </c>
      <c r="H26" s="18">
        <f>SUM(H2:H25)</f>
        <v>5750</v>
      </c>
      <c r="M26" s="1"/>
    </row>
    <row r="27" spans="6:13" ht="12.75">
      <c r="F27" s="11" t="s">
        <v>4584</v>
      </c>
      <c r="G27" s="3">
        <f>COUNT(G2:G25)</f>
        <v>23</v>
      </c>
      <c r="M27" s="1"/>
    </row>
    <row r="28" ht="12.75">
      <c r="M28" s="1"/>
    </row>
    <row r="29" ht="12.75">
      <c r="M29" s="1"/>
    </row>
    <row r="30" ht="12.75">
      <c r="M30" s="1"/>
    </row>
    <row r="31" ht="12.75">
      <c r="M31" s="1"/>
    </row>
    <row r="32" ht="12.75">
      <c r="M32" s="1"/>
    </row>
    <row r="33" ht="12.75">
      <c r="M33" s="1"/>
    </row>
    <row r="34" ht="12.75">
      <c r="M34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140625" style="15" customWidth="1"/>
    <col min="4" max="4" width="10.8515625" style="17" bestFit="1" customWidth="1"/>
    <col min="5" max="5" width="10.7109375" style="17" bestFit="1" customWidth="1"/>
    <col min="6" max="6" width="7.7109375" style="3" bestFit="1" customWidth="1"/>
    <col min="7" max="7" width="9.57421875" style="3" bestFit="1" customWidth="1"/>
    <col min="8" max="8" width="9.7109375" style="3" customWidth="1"/>
    <col min="9" max="9" width="5.00390625" style="3" bestFit="1" customWidth="1"/>
    <col min="10" max="10" width="12.7109375" style="35" bestFit="1" customWidth="1"/>
    <col min="11" max="11" width="22.57421875" style="3" bestFit="1" customWidth="1"/>
    <col min="12" max="12" width="12.00390625" style="3" bestFit="1" customWidth="1"/>
    <col min="13" max="13" width="9.00390625" style="3" customWidth="1"/>
    <col min="14" max="14" width="25.8515625" style="3" bestFit="1" customWidth="1"/>
    <col min="15" max="15" width="9.57421875" style="3" bestFit="1" customWidth="1"/>
    <col min="16" max="16" width="15.28125" style="3" bestFit="1" customWidth="1"/>
    <col min="17" max="17" width="10.57421875" style="3" bestFit="1" customWidth="1"/>
    <col min="18" max="18" width="24.140625" style="3" bestFit="1" customWidth="1"/>
    <col min="19" max="19" width="20.421875" style="3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44" t="s">
        <v>3458</v>
      </c>
      <c r="D1" s="45" t="s">
        <v>3506</v>
      </c>
      <c r="E1" s="45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5488</v>
      </c>
      <c r="C2" s="49">
        <v>39510</v>
      </c>
      <c r="D2" s="56">
        <v>39510</v>
      </c>
      <c r="E2" s="49">
        <v>39513</v>
      </c>
      <c r="F2" s="59">
        <v>50</v>
      </c>
      <c r="G2" s="60">
        <v>50</v>
      </c>
      <c r="H2" s="52">
        <v>50</v>
      </c>
      <c r="I2" s="48" t="s">
        <v>3241</v>
      </c>
      <c r="J2" s="53" t="s">
        <v>597</v>
      </c>
      <c r="K2" s="48" t="s">
        <v>32</v>
      </c>
      <c r="L2" s="48" t="s">
        <v>33</v>
      </c>
      <c r="M2" s="48"/>
      <c r="N2" s="48" t="s">
        <v>34</v>
      </c>
      <c r="O2" s="48"/>
      <c r="P2" s="48" t="s">
        <v>35</v>
      </c>
      <c r="Q2" s="48" t="s">
        <v>36</v>
      </c>
      <c r="R2" s="48" t="s">
        <v>3384</v>
      </c>
      <c r="S2" s="48" t="s">
        <v>3384</v>
      </c>
    </row>
    <row r="3" spans="1:19" ht="12.75">
      <c r="A3" s="47">
        <v>2</v>
      </c>
      <c r="B3" s="48">
        <v>9520</v>
      </c>
      <c r="C3" s="49">
        <v>39512</v>
      </c>
      <c r="D3" s="56">
        <v>39512</v>
      </c>
      <c r="E3" s="49">
        <v>39517</v>
      </c>
      <c r="F3" s="59">
        <v>100</v>
      </c>
      <c r="G3" s="60">
        <v>100</v>
      </c>
      <c r="H3" s="52">
        <v>100</v>
      </c>
      <c r="I3" s="48" t="s">
        <v>3241</v>
      </c>
      <c r="J3" s="53" t="s">
        <v>598</v>
      </c>
      <c r="K3" s="48" t="s">
        <v>182</v>
      </c>
      <c r="L3" s="48" t="s">
        <v>3380</v>
      </c>
      <c r="M3" s="48"/>
      <c r="N3" s="48" t="s">
        <v>183</v>
      </c>
      <c r="O3" s="48" t="s">
        <v>184</v>
      </c>
      <c r="P3" s="48" t="s">
        <v>3252</v>
      </c>
      <c r="Q3" s="48" t="s">
        <v>185</v>
      </c>
      <c r="R3" s="48" t="s">
        <v>3336</v>
      </c>
      <c r="S3" s="48" t="s">
        <v>3336</v>
      </c>
    </row>
    <row r="4" spans="1:19" ht="12.75">
      <c r="A4" s="47">
        <v>3</v>
      </c>
      <c r="B4" s="48">
        <v>14223</v>
      </c>
      <c r="C4" s="49">
        <v>39528</v>
      </c>
      <c r="D4" s="56">
        <v>39528</v>
      </c>
      <c r="E4" s="49">
        <v>39531</v>
      </c>
      <c r="F4" s="59">
        <v>200</v>
      </c>
      <c r="G4" s="60">
        <v>200</v>
      </c>
      <c r="H4" s="52">
        <v>200</v>
      </c>
      <c r="I4" s="48" t="s">
        <v>3241</v>
      </c>
      <c r="J4" s="53" t="s">
        <v>599</v>
      </c>
      <c r="K4" s="48" t="s">
        <v>245</v>
      </c>
      <c r="L4" s="48" t="s">
        <v>3566</v>
      </c>
      <c r="M4" s="48"/>
      <c r="N4" s="48" t="s">
        <v>246</v>
      </c>
      <c r="O4" s="48"/>
      <c r="P4" s="48" t="s">
        <v>66</v>
      </c>
      <c r="Q4" s="48" t="s">
        <v>247</v>
      </c>
      <c r="R4" s="48" t="s">
        <v>248</v>
      </c>
      <c r="S4" s="48" t="s">
        <v>249</v>
      </c>
    </row>
    <row r="5" spans="1:19" ht="12.75">
      <c r="A5" s="47">
        <v>4</v>
      </c>
      <c r="B5" s="48">
        <v>14524</v>
      </c>
      <c r="C5" s="49">
        <v>39534</v>
      </c>
      <c r="D5" s="56">
        <v>39534</v>
      </c>
      <c r="E5" s="49">
        <v>39538</v>
      </c>
      <c r="F5" s="59">
        <v>25</v>
      </c>
      <c r="G5" s="60">
        <v>25</v>
      </c>
      <c r="H5" s="52">
        <v>25</v>
      </c>
      <c r="I5" s="48" t="s">
        <v>3241</v>
      </c>
      <c r="J5" s="53" t="s">
        <v>600</v>
      </c>
      <c r="K5" s="48" t="s">
        <v>4</v>
      </c>
      <c r="L5" s="48" t="s">
        <v>4897</v>
      </c>
      <c r="M5" s="48"/>
      <c r="N5" s="48" t="s">
        <v>5</v>
      </c>
      <c r="O5" s="48"/>
      <c r="P5" s="48" t="s">
        <v>3270</v>
      </c>
      <c r="Q5" s="48" t="s">
        <v>6</v>
      </c>
      <c r="R5" s="48"/>
      <c r="S5" s="48"/>
    </row>
    <row r="6" spans="1:19" ht="12.75">
      <c r="A6" s="47">
        <v>5</v>
      </c>
      <c r="B6" s="48">
        <v>14809</v>
      </c>
      <c r="C6" s="49">
        <v>39539</v>
      </c>
      <c r="D6" s="56">
        <v>39539</v>
      </c>
      <c r="E6" s="49">
        <v>39541</v>
      </c>
      <c r="F6" s="59">
        <v>100</v>
      </c>
      <c r="G6" s="60">
        <v>100</v>
      </c>
      <c r="H6" s="52">
        <v>100</v>
      </c>
      <c r="I6" s="48" t="s">
        <v>3241</v>
      </c>
      <c r="J6" s="53" t="s">
        <v>601</v>
      </c>
      <c r="K6" s="48" t="s">
        <v>225</v>
      </c>
      <c r="L6" s="48" t="s">
        <v>5012</v>
      </c>
      <c r="M6" s="48"/>
      <c r="N6" s="48" t="s">
        <v>226</v>
      </c>
      <c r="O6" s="48"/>
      <c r="P6" s="48" t="s">
        <v>117</v>
      </c>
      <c r="Q6" s="48" t="s">
        <v>227</v>
      </c>
      <c r="R6" s="48" t="s">
        <v>3384</v>
      </c>
      <c r="S6" s="48" t="s">
        <v>3384</v>
      </c>
    </row>
    <row r="7" spans="1:19" ht="12.75">
      <c r="A7" s="47">
        <v>6</v>
      </c>
      <c r="B7" s="48">
        <v>14833</v>
      </c>
      <c r="C7" s="49">
        <v>39539</v>
      </c>
      <c r="D7" s="56">
        <v>39539</v>
      </c>
      <c r="E7" s="49">
        <v>39541</v>
      </c>
      <c r="F7" s="59">
        <v>30</v>
      </c>
      <c r="G7" s="60">
        <v>30</v>
      </c>
      <c r="H7" s="52">
        <v>30</v>
      </c>
      <c r="I7" s="48" t="s">
        <v>3241</v>
      </c>
      <c r="J7" s="53" t="s">
        <v>602</v>
      </c>
      <c r="K7" s="48" t="s">
        <v>28</v>
      </c>
      <c r="L7" s="48" t="s">
        <v>3791</v>
      </c>
      <c r="M7" s="48"/>
      <c r="N7" s="48" t="s">
        <v>29</v>
      </c>
      <c r="O7" s="48"/>
      <c r="P7" s="48" t="s">
        <v>30</v>
      </c>
      <c r="Q7" s="48" t="s">
        <v>31</v>
      </c>
      <c r="R7" s="48" t="s">
        <v>3384</v>
      </c>
      <c r="S7" s="48" t="s">
        <v>3384</v>
      </c>
    </row>
    <row r="8" spans="1:19" ht="12.75">
      <c r="A8" s="47">
        <v>7</v>
      </c>
      <c r="B8" s="48">
        <v>14841</v>
      </c>
      <c r="C8" s="49">
        <v>39539</v>
      </c>
      <c r="D8" s="56">
        <v>39539</v>
      </c>
      <c r="E8" s="49">
        <v>39541</v>
      </c>
      <c r="F8" s="59">
        <v>50</v>
      </c>
      <c r="G8" s="60">
        <v>50</v>
      </c>
      <c r="H8" s="52">
        <v>50</v>
      </c>
      <c r="I8" s="48" t="s">
        <v>3241</v>
      </c>
      <c r="J8" s="53" t="s">
        <v>603</v>
      </c>
      <c r="K8" s="48" t="s">
        <v>110</v>
      </c>
      <c r="L8" s="48" t="s">
        <v>3434</v>
      </c>
      <c r="M8" s="48"/>
      <c r="N8" s="48" t="s">
        <v>111</v>
      </c>
      <c r="O8" s="48"/>
      <c r="P8" s="48" t="s">
        <v>57</v>
      </c>
      <c r="Q8" s="48" t="s">
        <v>112</v>
      </c>
      <c r="R8" s="48" t="s">
        <v>3384</v>
      </c>
      <c r="S8" s="48" t="s">
        <v>3384</v>
      </c>
    </row>
    <row r="9" spans="1:19" ht="12.75">
      <c r="A9" s="47">
        <v>8</v>
      </c>
      <c r="B9" s="48">
        <v>14842</v>
      </c>
      <c r="C9" s="49">
        <v>39539</v>
      </c>
      <c r="D9" s="56">
        <v>39539</v>
      </c>
      <c r="E9" s="49">
        <v>39541</v>
      </c>
      <c r="F9" s="59">
        <v>50</v>
      </c>
      <c r="G9" s="60">
        <v>50</v>
      </c>
      <c r="H9" s="52">
        <v>50</v>
      </c>
      <c r="I9" s="48" t="s">
        <v>3241</v>
      </c>
      <c r="J9" s="53" t="s">
        <v>603</v>
      </c>
      <c r="K9" s="48" t="s">
        <v>113</v>
      </c>
      <c r="L9" s="48" t="s">
        <v>1908</v>
      </c>
      <c r="M9" s="48"/>
      <c r="N9" s="48" t="s">
        <v>111</v>
      </c>
      <c r="O9" s="48"/>
      <c r="P9" s="48" t="s">
        <v>57</v>
      </c>
      <c r="Q9" s="48" t="s">
        <v>112</v>
      </c>
      <c r="R9" s="48"/>
      <c r="S9" s="48"/>
    </row>
    <row r="10" spans="1:19" ht="12.75">
      <c r="A10" s="47">
        <v>9</v>
      </c>
      <c r="B10" s="48">
        <v>15047</v>
      </c>
      <c r="C10" s="49">
        <v>39539</v>
      </c>
      <c r="D10" s="56">
        <v>39539</v>
      </c>
      <c r="E10" s="49">
        <v>39541</v>
      </c>
      <c r="F10" s="59">
        <v>50</v>
      </c>
      <c r="G10" s="60">
        <v>50</v>
      </c>
      <c r="H10" s="52">
        <v>50</v>
      </c>
      <c r="I10" s="48" t="s">
        <v>3241</v>
      </c>
      <c r="J10" s="53" t="s">
        <v>604</v>
      </c>
      <c r="K10" s="48" t="s">
        <v>3428</v>
      </c>
      <c r="L10" s="48" t="s">
        <v>2903</v>
      </c>
      <c r="M10" s="48"/>
      <c r="N10" s="48" t="s">
        <v>114</v>
      </c>
      <c r="O10" s="48"/>
      <c r="P10" s="48" t="s">
        <v>57</v>
      </c>
      <c r="Q10" s="48" t="s">
        <v>115</v>
      </c>
      <c r="R10" s="48" t="s">
        <v>3384</v>
      </c>
      <c r="S10" s="48" t="s">
        <v>3384</v>
      </c>
    </row>
    <row r="11" spans="1:19" ht="12.75">
      <c r="A11" s="47">
        <v>10</v>
      </c>
      <c r="B11" s="48">
        <v>15071</v>
      </c>
      <c r="C11" s="49">
        <v>39539</v>
      </c>
      <c r="D11" s="56">
        <v>39539</v>
      </c>
      <c r="E11" s="49">
        <v>39541</v>
      </c>
      <c r="F11" s="59">
        <v>100</v>
      </c>
      <c r="G11" s="60">
        <v>100</v>
      </c>
      <c r="H11" s="52">
        <v>100</v>
      </c>
      <c r="I11" s="48" t="s">
        <v>3241</v>
      </c>
      <c r="J11" s="53" t="s">
        <v>605</v>
      </c>
      <c r="K11" s="48" t="s">
        <v>228</v>
      </c>
      <c r="L11" s="48" t="s">
        <v>229</v>
      </c>
      <c r="M11" s="48"/>
      <c r="N11" s="48" t="s">
        <v>230</v>
      </c>
      <c r="O11" s="48" t="s">
        <v>231</v>
      </c>
      <c r="P11" s="48" t="s">
        <v>3252</v>
      </c>
      <c r="Q11" s="48" t="s">
        <v>232</v>
      </c>
      <c r="R11" s="48" t="s">
        <v>4895</v>
      </c>
      <c r="S11" s="48" t="s">
        <v>3351</v>
      </c>
    </row>
    <row r="12" spans="1:19" ht="12.75">
      <c r="A12" s="47">
        <v>11</v>
      </c>
      <c r="B12" s="48">
        <v>15365</v>
      </c>
      <c r="C12" s="49">
        <v>39542</v>
      </c>
      <c r="D12" s="56">
        <v>39542</v>
      </c>
      <c r="E12" s="49">
        <v>39546</v>
      </c>
      <c r="F12" s="59">
        <v>50</v>
      </c>
      <c r="G12" s="60">
        <v>50</v>
      </c>
      <c r="H12" s="52">
        <v>50</v>
      </c>
      <c r="I12" s="48" t="s">
        <v>3241</v>
      </c>
      <c r="J12" s="53" t="s">
        <v>606</v>
      </c>
      <c r="K12" s="48" t="s">
        <v>1418</v>
      </c>
      <c r="L12" s="48" t="s">
        <v>1802</v>
      </c>
      <c r="M12" s="55"/>
      <c r="N12" s="48" t="s">
        <v>116</v>
      </c>
      <c r="O12" s="48"/>
      <c r="P12" s="48" t="s">
        <v>117</v>
      </c>
      <c r="Q12" s="48">
        <v>80005</v>
      </c>
      <c r="R12" s="48" t="s">
        <v>2002</v>
      </c>
      <c r="S12" s="48"/>
    </row>
    <row r="13" spans="1:19" ht="12.75">
      <c r="A13" s="47"/>
      <c r="B13" s="48"/>
      <c r="C13" s="49"/>
      <c r="D13" s="56"/>
      <c r="E13" s="49"/>
      <c r="F13" s="59"/>
      <c r="G13" s="60"/>
      <c r="H13" s="52"/>
      <c r="I13" s="48"/>
      <c r="J13" s="53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2.75">
      <c r="A14" s="47">
        <v>12</v>
      </c>
      <c r="B14" s="48">
        <v>7884</v>
      </c>
      <c r="C14" s="49">
        <v>39480</v>
      </c>
      <c r="D14" s="56">
        <v>39480</v>
      </c>
      <c r="E14" s="49">
        <v>39483</v>
      </c>
      <c r="F14" s="59">
        <v>25</v>
      </c>
      <c r="G14" s="60">
        <v>25</v>
      </c>
      <c r="H14" s="52">
        <v>25</v>
      </c>
      <c r="I14" s="48" t="s">
        <v>3241</v>
      </c>
      <c r="J14" s="53">
        <v>80202019</v>
      </c>
      <c r="K14" s="48" t="s">
        <v>3242</v>
      </c>
      <c r="L14" s="48" t="s">
        <v>4042</v>
      </c>
      <c r="M14" s="48"/>
      <c r="N14" s="48" t="s">
        <v>3243</v>
      </c>
      <c r="O14" s="48"/>
      <c r="P14" s="48" t="s">
        <v>3244</v>
      </c>
      <c r="Q14" s="48" t="s">
        <v>3245</v>
      </c>
      <c r="R14" s="48" t="s">
        <v>3246</v>
      </c>
      <c r="S14" s="48" t="s">
        <v>3247</v>
      </c>
    </row>
    <row r="15" spans="1:19" ht="12.75">
      <c r="A15" s="47">
        <v>13</v>
      </c>
      <c r="B15" s="48">
        <v>7936</v>
      </c>
      <c r="C15" s="49">
        <v>39480</v>
      </c>
      <c r="D15" s="56">
        <v>39480</v>
      </c>
      <c r="E15" s="49">
        <v>39483</v>
      </c>
      <c r="F15" s="59">
        <v>25</v>
      </c>
      <c r="G15" s="60">
        <v>25</v>
      </c>
      <c r="H15" s="52">
        <v>25</v>
      </c>
      <c r="I15" s="48" t="s">
        <v>3241</v>
      </c>
      <c r="J15" s="53">
        <v>80202044</v>
      </c>
      <c r="K15" s="48" t="s">
        <v>3248</v>
      </c>
      <c r="L15" s="48" t="s">
        <v>3249</v>
      </c>
      <c r="M15" s="48"/>
      <c r="N15" s="48" t="s">
        <v>3250</v>
      </c>
      <c r="O15" s="48" t="s">
        <v>3251</v>
      </c>
      <c r="P15" s="48" t="s">
        <v>3252</v>
      </c>
      <c r="Q15" s="48" t="s">
        <v>3253</v>
      </c>
      <c r="R15" s="48" t="s">
        <v>3254</v>
      </c>
      <c r="S15" s="48" t="s">
        <v>3255</v>
      </c>
    </row>
    <row r="16" spans="1:19" ht="12.75">
      <c r="A16" s="47">
        <v>14</v>
      </c>
      <c r="B16" s="48">
        <v>8030</v>
      </c>
      <c r="C16" s="49">
        <v>39481</v>
      </c>
      <c r="D16" s="56">
        <v>39482</v>
      </c>
      <c r="E16" s="49">
        <v>39484</v>
      </c>
      <c r="F16" s="59">
        <v>300</v>
      </c>
      <c r="G16" s="60">
        <v>250</v>
      </c>
      <c r="H16" s="52">
        <v>250</v>
      </c>
      <c r="I16" s="48" t="s">
        <v>3241</v>
      </c>
      <c r="J16" s="53">
        <v>80204013</v>
      </c>
      <c r="K16" s="48" t="s">
        <v>254</v>
      </c>
      <c r="L16" s="48" t="s">
        <v>2698</v>
      </c>
      <c r="M16" s="48"/>
      <c r="N16" s="48" t="s">
        <v>255</v>
      </c>
      <c r="O16" s="48"/>
      <c r="P16" s="48" t="s">
        <v>57</v>
      </c>
      <c r="Q16" s="48" t="s">
        <v>256</v>
      </c>
      <c r="R16" s="48" t="s">
        <v>257</v>
      </c>
      <c r="S16" s="48" t="s">
        <v>258</v>
      </c>
    </row>
    <row r="17" spans="1:19" ht="12.75">
      <c r="A17" s="47">
        <v>15</v>
      </c>
      <c r="B17" s="48">
        <v>8334</v>
      </c>
      <c r="C17" s="49">
        <v>39492</v>
      </c>
      <c r="D17" s="56">
        <v>39492</v>
      </c>
      <c r="E17" s="49">
        <v>39497</v>
      </c>
      <c r="F17" s="59">
        <v>100</v>
      </c>
      <c r="G17" s="60">
        <v>100</v>
      </c>
      <c r="H17" s="52">
        <v>100</v>
      </c>
      <c r="I17" s="48" t="s">
        <v>3241</v>
      </c>
      <c r="J17" s="53">
        <v>80214032</v>
      </c>
      <c r="K17" s="48" t="s">
        <v>162</v>
      </c>
      <c r="L17" s="48" t="s">
        <v>1686</v>
      </c>
      <c r="M17" s="48"/>
      <c r="N17" s="48" t="s">
        <v>163</v>
      </c>
      <c r="O17" s="48"/>
      <c r="P17" s="48" t="s">
        <v>3252</v>
      </c>
      <c r="Q17" s="48" t="s">
        <v>164</v>
      </c>
      <c r="R17" s="48" t="s">
        <v>3646</v>
      </c>
      <c r="S17" s="48" t="s">
        <v>165</v>
      </c>
    </row>
    <row r="18" spans="1:19" ht="12.75">
      <c r="A18" s="47">
        <v>16</v>
      </c>
      <c r="B18" s="48">
        <v>8355</v>
      </c>
      <c r="C18" s="49">
        <v>39493</v>
      </c>
      <c r="D18" s="56">
        <v>39493</v>
      </c>
      <c r="E18" s="49">
        <v>39497</v>
      </c>
      <c r="F18" s="59">
        <v>100</v>
      </c>
      <c r="G18" s="60">
        <v>100</v>
      </c>
      <c r="H18" s="52">
        <v>100</v>
      </c>
      <c r="I18" s="48" t="s">
        <v>3241</v>
      </c>
      <c r="J18" s="53">
        <v>80215011</v>
      </c>
      <c r="K18" s="48" t="s">
        <v>3755</v>
      </c>
      <c r="L18" s="48" t="s">
        <v>3380</v>
      </c>
      <c r="M18" s="48"/>
      <c r="N18" s="48" t="s">
        <v>166</v>
      </c>
      <c r="O18" s="48" t="s">
        <v>167</v>
      </c>
      <c r="P18" s="48" t="s">
        <v>3252</v>
      </c>
      <c r="Q18" s="48" t="s">
        <v>168</v>
      </c>
      <c r="R18" s="48" t="s">
        <v>169</v>
      </c>
      <c r="S18" s="48" t="s">
        <v>170</v>
      </c>
    </row>
    <row r="19" spans="1:19" ht="12.75">
      <c r="A19" s="47">
        <v>17</v>
      </c>
      <c r="B19" s="48">
        <v>8854</v>
      </c>
      <c r="C19" s="49">
        <v>39502</v>
      </c>
      <c r="D19" s="56">
        <v>39502</v>
      </c>
      <c r="E19" s="49">
        <v>39504</v>
      </c>
      <c r="F19" s="59">
        <v>25</v>
      </c>
      <c r="G19" s="60">
        <v>25</v>
      </c>
      <c r="H19" s="52">
        <v>25</v>
      </c>
      <c r="I19" s="48" t="s">
        <v>3241</v>
      </c>
      <c r="J19" s="53">
        <v>80224461</v>
      </c>
      <c r="K19" s="48" t="s">
        <v>3256</v>
      </c>
      <c r="L19" s="48" t="s">
        <v>3618</v>
      </c>
      <c r="M19" s="48"/>
      <c r="N19" s="48" t="s">
        <v>3257</v>
      </c>
      <c r="O19" s="48" t="s">
        <v>3258</v>
      </c>
      <c r="P19" s="48" t="s">
        <v>3259</v>
      </c>
      <c r="Q19" s="48" t="s">
        <v>3260</v>
      </c>
      <c r="R19" s="48" t="s">
        <v>3261</v>
      </c>
      <c r="S19" s="48" t="s">
        <v>3262</v>
      </c>
    </row>
    <row r="20" spans="1:19" ht="12.75">
      <c r="A20" s="47">
        <v>18</v>
      </c>
      <c r="B20" s="48">
        <v>8877</v>
      </c>
      <c r="C20" s="49">
        <v>39502</v>
      </c>
      <c r="D20" s="56">
        <v>39502</v>
      </c>
      <c r="E20" s="49">
        <v>39504</v>
      </c>
      <c r="F20" s="59">
        <v>25</v>
      </c>
      <c r="G20" s="60">
        <v>25</v>
      </c>
      <c r="H20" s="52">
        <v>25</v>
      </c>
      <c r="I20" s="48" t="s">
        <v>3241</v>
      </c>
      <c r="J20" s="53">
        <v>80224471</v>
      </c>
      <c r="K20" s="48" t="s">
        <v>3263</v>
      </c>
      <c r="L20" s="48" t="s">
        <v>5031</v>
      </c>
      <c r="M20" s="48"/>
      <c r="N20" s="48" t="s">
        <v>3264</v>
      </c>
      <c r="O20" s="48" t="s">
        <v>3265</v>
      </c>
      <c r="P20" s="48" t="s">
        <v>4315</v>
      </c>
      <c r="Q20" s="48" t="s">
        <v>3266</v>
      </c>
      <c r="R20" s="48" t="s">
        <v>3337</v>
      </c>
      <c r="S20" s="48" t="s">
        <v>3337</v>
      </c>
    </row>
    <row r="21" spans="1:19" ht="12.75">
      <c r="A21" s="47">
        <v>19</v>
      </c>
      <c r="B21" s="48">
        <v>8946</v>
      </c>
      <c r="C21" s="49">
        <v>39502</v>
      </c>
      <c r="D21" s="56">
        <v>39502</v>
      </c>
      <c r="E21" s="49">
        <v>39505</v>
      </c>
      <c r="F21" s="59">
        <v>25</v>
      </c>
      <c r="G21" s="60">
        <v>25</v>
      </c>
      <c r="H21" s="52">
        <v>25</v>
      </c>
      <c r="I21" s="48" t="s">
        <v>3241</v>
      </c>
      <c r="J21" s="53">
        <v>80224103</v>
      </c>
      <c r="K21" s="48" t="s">
        <v>3267</v>
      </c>
      <c r="L21" s="48" t="s">
        <v>3268</v>
      </c>
      <c r="M21" s="48"/>
      <c r="N21" s="48" t="s">
        <v>3269</v>
      </c>
      <c r="O21" s="48"/>
      <c r="P21" s="48" t="s">
        <v>3270</v>
      </c>
      <c r="Q21" s="48" t="s">
        <v>3271</v>
      </c>
      <c r="R21" s="48" t="s">
        <v>3093</v>
      </c>
      <c r="S21" s="48" t="s">
        <v>3272</v>
      </c>
    </row>
    <row r="22" spans="1:19" ht="12.75">
      <c r="A22" s="47">
        <v>20</v>
      </c>
      <c r="B22" s="48">
        <v>5824</v>
      </c>
      <c r="C22" s="49">
        <v>39502</v>
      </c>
      <c r="D22" s="56">
        <v>39502</v>
      </c>
      <c r="E22" s="49">
        <v>39504</v>
      </c>
      <c r="F22" s="59">
        <v>30</v>
      </c>
      <c r="G22" s="60">
        <v>30</v>
      </c>
      <c r="H22" s="52">
        <v>30</v>
      </c>
      <c r="I22" s="48" t="s">
        <v>3241</v>
      </c>
      <c r="J22" s="53">
        <v>80224578</v>
      </c>
      <c r="K22" s="48" t="s">
        <v>23</v>
      </c>
      <c r="L22" s="48" t="s">
        <v>24</v>
      </c>
      <c r="M22" s="48"/>
      <c r="N22" s="48" t="s">
        <v>25</v>
      </c>
      <c r="O22" s="48"/>
      <c r="P22" s="48" t="s">
        <v>3252</v>
      </c>
      <c r="Q22" s="48" t="s">
        <v>26</v>
      </c>
      <c r="R22" s="48" t="s">
        <v>4271</v>
      </c>
      <c r="S22" s="48" t="s">
        <v>27</v>
      </c>
    </row>
    <row r="23" spans="1:19" ht="12.75">
      <c r="A23" s="47">
        <v>21</v>
      </c>
      <c r="B23" s="48">
        <v>5822</v>
      </c>
      <c r="C23" s="49">
        <v>39502</v>
      </c>
      <c r="D23" s="56">
        <v>39502</v>
      </c>
      <c r="E23" s="49">
        <v>39504</v>
      </c>
      <c r="F23" s="59">
        <v>50</v>
      </c>
      <c r="G23" s="60">
        <v>50</v>
      </c>
      <c r="H23" s="52">
        <v>50</v>
      </c>
      <c r="I23" s="48" t="s">
        <v>3241</v>
      </c>
      <c r="J23" s="53">
        <v>80224254</v>
      </c>
      <c r="K23" s="48" t="s">
        <v>37</v>
      </c>
      <c r="L23" s="48" t="s">
        <v>38</v>
      </c>
      <c r="M23" s="48"/>
      <c r="N23" s="48" t="s">
        <v>39</v>
      </c>
      <c r="O23" s="48"/>
      <c r="P23" s="48" t="s">
        <v>3252</v>
      </c>
      <c r="Q23" s="48" t="s">
        <v>40</v>
      </c>
      <c r="R23" s="48" t="s">
        <v>41</v>
      </c>
      <c r="S23" s="48" t="s">
        <v>3344</v>
      </c>
    </row>
    <row r="24" spans="1:19" ht="12.75">
      <c r="A24" s="47">
        <v>22</v>
      </c>
      <c r="B24" s="48">
        <v>5948</v>
      </c>
      <c r="C24" s="49">
        <v>39502</v>
      </c>
      <c r="D24" s="56">
        <v>39502</v>
      </c>
      <c r="E24" s="49">
        <v>39504</v>
      </c>
      <c r="F24" s="59">
        <v>50</v>
      </c>
      <c r="G24" s="60">
        <v>50</v>
      </c>
      <c r="H24" s="52">
        <v>50</v>
      </c>
      <c r="I24" s="48" t="s">
        <v>3241</v>
      </c>
      <c r="J24" s="53">
        <v>80224633</v>
      </c>
      <c r="K24" s="48" t="s">
        <v>42</v>
      </c>
      <c r="L24" s="48" t="s">
        <v>2154</v>
      </c>
      <c r="M24" s="48"/>
      <c r="N24" s="48" t="s">
        <v>43</v>
      </c>
      <c r="O24" s="48"/>
      <c r="P24" s="48" t="s">
        <v>19</v>
      </c>
      <c r="Q24" s="48" t="s">
        <v>44</v>
      </c>
      <c r="R24" s="48" t="s">
        <v>4357</v>
      </c>
      <c r="S24" s="48" t="s">
        <v>45</v>
      </c>
    </row>
    <row r="25" spans="1:19" ht="12.75">
      <c r="A25" s="47">
        <v>23</v>
      </c>
      <c r="B25" s="48">
        <v>6310</v>
      </c>
      <c r="C25" s="49">
        <v>39502</v>
      </c>
      <c r="D25" s="56">
        <v>39502</v>
      </c>
      <c r="E25" s="49">
        <v>39504</v>
      </c>
      <c r="F25" s="59">
        <v>50</v>
      </c>
      <c r="G25" s="60">
        <v>50</v>
      </c>
      <c r="H25" s="52">
        <v>50</v>
      </c>
      <c r="I25" s="48" t="s">
        <v>3241</v>
      </c>
      <c r="J25" s="53">
        <v>80224779</v>
      </c>
      <c r="K25" s="48" t="s">
        <v>46</v>
      </c>
      <c r="L25" s="48" t="s">
        <v>47</v>
      </c>
      <c r="M25" s="48"/>
      <c r="N25" s="48" t="s">
        <v>48</v>
      </c>
      <c r="O25" s="48"/>
      <c r="P25" s="48" t="s">
        <v>3252</v>
      </c>
      <c r="Q25" s="48" t="s">
        <v>49</v>
      </c>
      <c r="R25" s="48" t="s">
        <v>2411</v>
      </c>
      <c r="S25" s="48" t="s">
        <v>50</v>
      </c>
    </row>
    <row r="26" spans="1:19" ht="12.75">
      <c r="A26" s="47">
        <v>24</v>
      </c>
      <c r="B26" s="48">
        <v>8870</v>
      </c>
      <c r="C26" s="49">
        <v>39502</v>
      </c>
      <c r="D26" s="56">
        <v>39502</v>
      </c>
      <c r="E26" s="49">
        <v>39504</v>
      </c>
      <c r="F26" s="59">
        <v>50</v>
      </c>
      <c r="G26" s="60">
        <v>50</v>
      </c>
      <c r="H26" s="52">
        <v>50</v>
      </c>
      <c r="I26" s="48" t="s">
        <v>3241</v>
      </c>
      <c r="J26" s="53">
        <v>80224466</v>
      </c>
      <c r="K26" s="48" t="s">
        <v>81</v>
      </c>
      <c r="L26" s="48" t="s">
        <v>3685</v>
      </c>
      <c r="M26" s="48"/>
      <c r="N26" s="48" t="s">
        <v>82</v>
      </c>
      <c r="O26" s="48"/>
      <c r="P26" s="48" t="s">
        <v>83</v>
      </c>
      <c r="Q26" s="48" t="s">
        <v>84</v>
      </c>
      <c r="R26" s="48" t="s">
        <v>85</v>
      </c>
      <c r="S26" s="48" t="s">
        <v>86</v>
      </c>
    </row>
    <row r="27" spans="1:19" ht="12.75">
      <c r="A27" s="47">
        <v>25</v>
      </c>
      <c r="B27" s="48">
        <v>5699</v>
      </c>
      <c r="C27" s="49">
        <v>39502</v>
      </c>
      <c r="D27" s="56">
        <v>39502</v>
      </c>
      <c r="E27" s="49">
        <v>39504</v>
      </c>
      <c r="F27" s="59">
        <v>100</v>
      </c>
      <c r="G27" s="60">
        <v>100</v>
      </c>
      <c r="H27" s="52">
        <v>100</v>
      </c>
      <c r="I27" s="48" t="s">
        <v>3241</v>
      </c>
      <c r="J27" s="53">
        <v>80224530</v>
      </c>
      <c r="K27" s="48" t="s">
        <v>125</v>
      </c>
      <c r="L27" s="48" t="s">
        <v>2600</v>
      </c>
      <c r="M27" s="48"/>
      <c r="N27" s="48" t="s">
        <v>126</v>
      </c>
      <c r="O27" s="48"/>
      <c r="P27" s="48" t="s">
        <v>127</v>
      </c>
      <c r="Q27" s="48" t="s">
        <v>128</v>
      </c>
      <c r="R27" s="48" t="s">
        <v>2616</v>
      </c>
      <c r="S27" s="48" t="s">
        <v>129</v>
      </c>
    </row>
    <row r="28" spans="1:19" ht="12.75">
      <c r="A28" s="47">
        <v>26</v>
      </c>
      <c r="B28" s="48">
        <v>5761</v>
      </c>
      <c r="C28" s="49">
        <v>39502</v>
      </c>
      <c r="D28" s="56">
        <v>39502</v>
      </c>
      <c r="E28" s="49">
        <v>39504</v>
      </c>
      <c r="F28" s="59">
        <v>100</v>
      </c>
      <c r="G28" s="60">
        <v>100</v>
      </c>
      <c r="H28" s="52">
        <v>100</v>
      </c>
      <c r="I28" s="48" t="s">
        <v>3241</v>
      </c>
      <c r="J28" s="53">
        <v>80224549</v>
      </c>
      <c r="K28" s="48" t="s">
        <v>130</v>
      </c>
      <c r="L28" s="48" t="s">
        <v>5197</v>
      </c>
      <c r="M28" s="48"/>
      <c r="N28" s="48" t="s">
        <v>131</v>
      </c>
      <c r="O28" s="48"/>
      <c r="P28" s="48" t="s">
        <v>132</v>
      </c>
      <c r="Q28" s="48" t="s">
        <v>133</v>
      </c>
      <c r="R28" s="48" t="s">
        <v>4173</v>
      </c>
      <c r="S28" s="48" t="s">
        <v>3344</v>
      </c>
    </row>
    <row r="29" spans="1:19" ht="12.75">
      <c r="A29" s="47">
        <v>27</v>
      </c>
      <c r="B29" s="48">
        <v>6026</v>
      </c>
      <c r="C29" s="49">
        <v>39502</v>
      </c>
      <c r="D29" s="56">
        <v>39502</v>
      </c>
      <c r="E29" s="49">
        <v>39504</v>
      </c>
      <c r="F29" s="59">
        <v>100</v>
      </c>
      <c r="G29" s="60">
        <v>100</v>
      </c>
      <c r="H29" s="52">
        <v>100</v>
      </c>
      <c r="I29" s="48" t="s">
        <v>3241</v>
      </c>
      <c r="J29" s="53">
        <v>80224288</v>
      </c>
      <c r="K29" s="48" t="s">
        <v>134</v>
      </c>
      <c r="L29" s="48" t="s">
        <v>135</v>
      </c>
      <c r="M29" s="48"/>
      <c r="N29" s="48" t="s">
        <v>136</v>
      </c>
      <c r="O29" s="48"/>
      <c r="P29" s="48" t="s">
        <v>9</v>
      </c>
      <c r="Q29" s="48" t="s">
        <v>137</v>
      </c>
      <c r="R29" s="48" t="s">
        <v>1861</v>
      </c>
      <c r="S29" s="48" t="s">
        <v>138</v>
      </c>
    </row>
    <row r="30" spans="1:19" ht="12.75">
      <c r="A30" s="47">
        <v>28</v>
      </c>
      <c r="B30" s="48">
        <v>6155</v>
      </c>
      <c r="C30" s="49">
        <v>39502</v>
      </c>
      <c r="D30" s="56">
        <v>39502</v>
      </c>
      <c r="E30" s="49">
        <v>39504</v>
      </c>
      <c r="F30" s="59">
        <v>100</v>
      </c>
      <c r="G30" s="60">
        <v>100</v>
      </c>
      <c r="H30" s="52">
        <v>100</v>
      </c>
      <c r="I30" s="48" t="s">
        <v>3241</v>
      </c>
      <c r="J30" s="53">
        <v>80224717</v>
      </c>
      <c r="K30" s="48" t="s">
        <v>139</v>
      </c>
      <c r="L30" s="48" t="s">
        <v>140</v>
      </c>
      <c r="M30" s="48"/>
      <c r="N30" s="48" t="s">
        <v>141</v>
      </c>
      <c r="O30" s="48"/>
      <c r="P30" s="48" t="s">
        <v>142</v>
      </c>
      <c r="Q30" s="48" t="s">
        <v>143</v>
      </c>
      <c r="R30" s="48" t="s">
        <v>144</v>
      </c>
      <c r="S30" s="48" t="s">
        <v>3336</v>
      </c>
    </row>
    <row r="31" spans="1:19" ht="12.75">
      <c r="A31" s="47">
        <v>29</v>
      </c>
      <c r="B31" s="48">
        <v>6248</v>
      </c>
      <c r="C31" s="49">
        <v>39502</v>
      </c>
      <c r="D31" s="56">
        <v>39502</v>
      </c>
      <c r="E31" s="49">
        <v>39504</v>
      </c>
      <c r="F31" s="59">
        <v>100</v>
      </c>
      <c r="G31" s="60">
        <v>100</v>
      </c>
      <c r="H31" s="52">
        <v>100</v>
      </c>
      <c r="I31" s="48" t="s">
        <v>3241</v>
      </c>
      <c r="J31" s="53">
        <v>80224755</v>
      </c>
      <c r="K31" s="48" t="s">
        <v>145</v>
      </c>
      <c r="L31" s="48" t="s">
        <v>3951</v>
      </c>
      <c r="M31" s="48"/>
      <c r="N31" s="48" t="s">
        <v>146</v>
      </c>
      <c r="O31" s="48"/>
      <c r="P31" s="48" t="s">
        <v>3252</v>
      </c>
      <c r="Q31" s="48" t="s">
        <v>147</v>
      </c>
      <c r="R31" s="48" t="s">
        <v>21</v>
      </c>
      <c r="S31" s="48" t="s">
        <v>148</v>
      </c>
    </row>
    <row r="32" spans="1:19" ht="12.75">
      <c r="A32" s="47">
        <v>30</v>
      </c>
      <c r="B32" s="48">
        <v>8698</v>
      </c>
      <c r="C32" s="49">
        <v>39502</v>
      </c>
      <c r="D32" s="56">
        <v>39502</v>
      </c>
      <c r="E32" s="49">
        <v>39504</v>
      </c>
      <c r="F32" s="59">
        <v>100</v>
      </c>
      <c r="G32" s="60">
        <v>100</v>
      </c>
      <c r="H32" s="52">
        <v>100</v>
      </c>
      <c r="I32" s="48" t="s">
        <v>3241</v>
      </c>
      <c r="J32" s="53">
        <v>80224404</v>
      </c>
      <c r="K32" s="48" t="s">
        <v>171</v>
      </c>
      <c r="L32" s="48" t="s">
        <v>172</v>
      </c>
      <c r="M32" s="48"/>
      <c r="N32" s="48" t="s">
        <v>173</v>
      </c>
      <c r="O32" s="48"/>
      <c r="P32" s="48" t="s">
        <v>57</v>
      </c>
      <c r="Q32" s="48" t="s">
        <v>174</v>
      </c>
      <c r="R32" s="48" t="s">
        <v>1597</v>
      </c>
      <c r="S32" s="48" t="s">
        <v>175</v>
      </c>
    </row>
    <row r="33" spans="1:19" ht="12.75">
      <c r="A33" s="47">
        <v>31</v>
      </c>
      <c r="B33" s="48">
        <v>8977</v>
      </c>
      <c r="C33" s="49">
        <v>39502</v>
      </c>
      <c r="D33" s="56">
        <v>39502</v>
      </c>
      <c r="E33" s="49">
        <v>39504</v>
      </c>
      <c r="F33" s="59">
        <v>100</v>
      </c>
      <c r="G33" s="60">
        <v>100</v>
      </c>
      <c r="H33" s="52">
        <v>100</v>
      </c>
      <c r="I33" s="48" t="s">
        <v>3241</v>
      </c>
      <c r="J33" s="53">
        <v>80224217</v>
      </c>
      <c r="K33" s="48" t="s">
        <v>176</v>
      </c>
      <c r="L33" s="48" t="s">
        <v>3366</v>
      </c>
      <c r="M33" s="48"/>
      <c r="N33" s="48" t="s">
        <v>177</v>
      </c>
      <c r="O33" s="48"/>
      <c r="P33" s="48" t="s">
        <v>178</v>
      </c>
      <c r="Q33" s="48" t="s">
        <v>179</v>
      </c>
      <c r="R33" s="48" t="s">
        <v>180</v>
      </c>
      <c r="S33" s="48" t="s">
        <v>181</v>
      </c>
    </row>
    <row r="34" spans="1:19" ht="12.75">
      <c r="A34" s="47">
        <v>32</v>
      </c>
      <c r="B34" s="48">
        <v>6114</v>
      </c>
      <c r="C34" s="49">
        <v>39502</v>
      </c>
      <c r="D34" s="56">
        <v>39502</v>
      </c>
      <c r="E34" s="49">
        <v>39504</v>
      </c>
      <c r="F34" s="59">
        <v>200</v>
      </c>
      <c r="G34" s="60">
        <v>200</v>
      </c>
      <c r="H34" s="52">
        <v>200</v>
      </c>
      <c r="I34" s="48" t="s">
        <v>3241</v>
      </c>
      <c r="J34" s="53">
        <v>80224696</v>
      </c>
      <c r="K34" s="48" t="s">
        <v>238</v>
      </c>
      <c r="L34" s="48" t="s">
        <v>3581</v>
      </c>
      <c r="M34" s="48"/>
      <c r="N34" s="48" t="s">
        <v>239</v>
      </c>
      <c r="O34" s="48"/>
      <c r="P34" s="48" t="s">
        <v>19</v>
      </c>
      <c r="Q34" s="48" t="s">
        <v>240</v>
      </c>
      <c r="R34" s="48" t="s">
        <v>3336</v>
      </c>
      <c r="S34" s="48" t="s">
        <v>3337</v>
      </c>
    </row>
    <row r="35" spans="1:19" ht="12.75">
      <c r="A35" s="47">
        <v>33</v>
      </c>
      <c r="B35" s="48">
        <v>6372</v>
      </c>
      <c r="C35" s="49">
        <v>39502</v>
      </c>
      <c r="D35" s="56">
        <v>39503</v>
      </c>
      <c r="E35" s="49">
        <v>39505</v>
      </c>
      <c r="F35" s="59">
        <v>300</v>
      </c>
      <c r="G35" s="60">
        <v>250</v>
      </c>
      <c r="H35" s="52">
        <v>250</v>
      </c>
      <c r="I35" s="48" t="s">
        <v>3241</v>
      </c>
      <c r="J35" s="53">
        <v>80225156</v>
      </c>
      <c r="K35" s="48" t="s">
        <v>250</v>
      </c>
      <c r="L35" s="48" t="s">
        <v>251</v>
      </c>
      <c r="M35" s="47"/>
      <c r="N35" s="48" t="s">
        <v>252</v>
      </c>
      <c r="O35" s="48"/>
      <c r="P35" s="48" t="s">
        <v>3252</v>
      </c>
      <c r="Q35" s="48" t="s">
        <v>253</v>
      </c>
      <c r="R35" s="48" t="s">
        <v>2544</v>
      </c>
      <c r="S35" s="48" t="s">
        <v>3759</v>
      </c>
    </row>
    <row r="36" spans="1:19" ht="12.75">
      <c r="A36" s="47">
        <v>34</v>
      </c>
      <c r="B36" s="48">
        <v>6636</v>
      </c>
      <c r="C36" s="49">
        <v>39503</v>
      </c>
      <c r="D36" s="56">
        <v>39503</v>
      </c>
      <c r="E36" s="49">
        <v>39505</v>
      </c>
      <c r="F36" s="59">
        <v>50</v>
      </c>
      <c r="G36" s="60">
        <v>50</v>
      </c>
      <c r="H36" s="52">
        <v>50</v>
      </c>
      <c r="I36" s="48" t="s">
        <v>3241</v>
      </c>
      <c r="J36" s="53">
        <v>80225262</v>
      </c>
      <c r="K36" s="48" t="s">
        <v>51</v>
      </c>
      <c r="L36" s="48" t="s">
        <v>1567</v>
      </c>
      <c r="M36" s="47"/>
      <c r="N36" s="48" t="s">
        <v>52</v>
      </c>
      <c r="O36" s="48"/>
      <c r="P36" s="48" t="s">
        <v>53</v>
      </c>
      <c r="Q36" s="48" t="s">
        <v>54</v>
      </c>
      <c r="R36" s="48" t="s">
        <v>3336</v>
      </c>
      <c r="S36" s="48" t="s">
        <v>3337</v>
      </c>
    </row>
    <row r="37" spans="1:19" ht="12.75">
      <c r="A37" s="47">
        <v>35</v>
      </c>
      <c r="B37" s="48">
        <v>6659</v>
      </c>
      <c r="C37" s="49">
        <v>39503</v>
      </c>
      <c r="D37" s="56">
        <v>39503</v>
      </c>
      <c r="E37" s="49">
        <v>39505</v>
      </c>
      <c r="F37" s="59">
        <v>50</v>
      </c>
      <c r="G37" s="60">
        <v>50</v>
      </c>
      <c r="H37" s="52">
        <v>50</v>
      </c>
      <c r="I37" s="48" t="s">
        <v>3241</v>
      </c>
      <c r="J37" s="53">
        <v>80225114</v>
      </c>
      <c r="K37" s="48" t="s">
        <v>55</v>
      </c>
      <c r="L37" s="48" t="s">
        <v>5240</v>
      </c>
      <c r="M37" s="47"/>
      <c r="N37" s="48" t="s">
        <v>56</v>
      </c>
      <c r="O37" s="48"/>
      <c r="P37" s="48" t="s">
        <v>57</v>
      </c>
      <c r="Q37" s="48" t="s">
        <v>58</v>
      </c>
      <c r="R37" s="48" t="s">
        <v>3336</v>
      </c>
      <c r="S37" s="48" t="s">
        <v>3337</v>
      </c>
    </row>
    <row r="38" spans="1:19" ht="12.75">
      <c r="A38" s="47">
        <v>36</v>
      </c>
      <c r="B38" s="48">
        <v>6686</v>
      </c>
      <c r="C38" s="49">
        <v>39503</v>
      </c>
      <c r="D38" s="56">
        <v>39503</v>
      </c>
      <c r="E38" s="49">
        <v>39505</v>
      </c>
      <c r="F38" s="59">
        <v>50</v>
      </c>
      <c r="G38" s="60">
        <v>50</v>
      </c>
      <c r="H38" s="52">
        <v>50</v>
      </c>
      <c r="I38" s="48" t="s">
        <v>3241</v>
      </c>
      <c r="J38" s="53">
        <v>80225119</v>
      </c>
      <c r="K38" s="48" t="s">
        <v>59</v>
      </c>
      <c r="L38" s="48" t="s">
        <v>3869</v>
      </c>
      <c r="M38" s="47"/>
      <c r="N38" s="48" t="s">
        <v>60</v>
      </c>
      <c r="O38" s="48"/>
      <c r="P38" s="48" t="s">
        <v>61</v>
      </c>
      <c r="Q38" s="48" t="s">
        <v>62</v>
      </c>
      <c r="R38" s="48" t="s">
        <v>63</v>
      </c>
      <c r="S38" s="48" t="s">
        <v>3351</v>
      </c>
    </row>
    <row r="39" spans="1:19" ht="12.75">
      <c r="A39" s="47">
        <v>37</v>
      </c>
      <c r="B39" s="48">
        <v>6847</v>
      </c>
      <c r="C39" s="49">
        <v>39503</v>
      </c>
      <c r="D39" s="56">
        <v>39503</v>
      </c>
      <c r="E39" s="49">
        <v>39505</v>
      </c>
      <c r="F39" s="59">
        <v>50</v>
      </c>
      <c r="G39" s="60">
        <v>50</v>
      </c>
      <c r="H39" s="52">
        <v>50</v>
      </c>
      <c r="I39" s="48" t="s">
        <v>3241</v>
      </c>
      <c r="J39" s="53">
        <v>80225343</v>
      </c>
      <c r="K39" s="48" t="s">
        <v>64</v>
      </c>
      <c r="L39" s="48" t="s">
        <v>4337</v>
      </c>
      <c r="M39" s="47"/>
      <c r="N39" s="48" t="s">
        <v>65</v>
      </c>
      <c r="O39" s="48"/>
      <c r="P39" s="48" t="s">
        <v>66</v>
      </c>
      <c r="Q39" s="48" t="s">
        <v>67</v>
      </c>
      <c r="R39" s="48" t="s">
        <v>3384</v>
      </c>
      <c r="S39" s="48" t="s">
        <v>3384</v>
      </c>
    </row>
    <row r="40" spans="1:19" ht="12.75">
      <c r="A40" s="47">
        <v>38</v>
      </c>
      <c r="B40" s="48">
        <v>6629</v>
      </c>
      <c r="C40" s="49">
        <v>39503</v>
      </c>
      <c r="D40" s="56">
        <v>39503</v>
      </c>
      <c r="E40" s="49">
        <v>39505</v>
      </c>
      <c r="F40" s="59">
        <v>100</v>
      </c>
      <c r="G40" s="60">
        <v>100</v>
      </c>
      <c r="H40" s="52">
        <v>100</v>
      </c>
      <c r="I40" s="48" t="s">
        <v>3241</v>
      </c>
      <c r="J40" s="53">
        <v>80225255</v>
      </c>
      <c r="K40" s="48" t="s">
        <v>149</v>
      </c>
      <c r="L40" s="48" t="s">
        <v>3434</v>
      </c>
      <c r="M40" s="47"/>
      <c r="N40" s="48" t="s">
        <v>150</v>
      </c>
      <c r="O40" s="48"/>
      <c r="P40" s="48" t="s">
        <v>151</v>
      </c>
      <c r="Q40" s="48" t="s">
        <v>152</v>
      </c>
      <c r="R40" s="48" t="s">
        <v>3336</v>
      </c>
      <c r="S40" s="48" t="s">
        <v>3337</v>
      </c>
    </row>
    <row r="41" spans="1:19" ht="12.75">
      <c r="A41" s="47">
        <v>39</v>
      </c>
      <c r="B41" s="48">
        <v>6778</v>
      </c>
      <c r="C41" s="49">
        <v>39503</v>
      </c>
      <c r="D41" s="56">
        <v>39503</v>
      </c>
      <c r="E41" s="49">
        <v>39505</v>
      </c>
      <c r="F41" s="59">
        <v>100</v>
      </c>
      <c r="G41" s="60">
        <v>100</v>
      </c>
      <c r="H41" s="52">
        <v>100</v>
      </c>
      <c r="I41" s="48" t="s">
        <v>3241</v>
      </c>
      <c r="J41" s="53">
        <v>80225313</v>
      </c>
      <c r="K41" s="48" t="s">
        <v>153</v>
      </c>
      <c r="L41" s="48" t="s">
        <v>154</v>
      </c>
      <c r="M41" s="47"/>
      <c r="N41" s="48" t="s">
        <v>155</v>
      </c>
      <c r="O41" s="48"/>
      <c r="P41" s="48" t="s">
        <v>3259</v>
      </c>
      <c r="Q41" s="48" t="s">
        <v>156</v>
      </c>
      <c r="R41" s="48" t="s">
        <v>157</v>
      </c>
      <c r="S41" s="48" t="s">
        <v>3351</v>
      </c>
    </row>
    <row r="42" spans="1:19" ht="12.75">
      <c r="A42" s="47">
        <v>40</v>
      </c>
      <c r="B42" s="48">
        <v>6689</v>
      </c>
      <c r="C42" s="49">
        <v>39503</v>
      </c>
      <c r="D42" s="56">
        <v>39503</v>
      </c>
      <c r="E42" s="49">
        <v>39505</v>
      </c>
      <c r="F42" s="59">
        <v>200</v>
      </c>
      <c r="G42" s="60">
        <v>200</v>
      </c>
      <c r="H42" s="52">
        <v>200</v>
      </c>
      <c r="I42" s="48" t="s">
        <v>3241</v>
      </c>
      <c r="J42" s="53">
        <v>80225280</v>
      </c>
      <c r="K42" s="48" t="s">
        <v>241</v>
      </c>
      <c r="L42" s="48" t="s">
        <v>38</v>
      </c>
      <c r="M42" s="47"/>
      <c r="N42" s="48" t="s">
        <v>242</v>
      </c>
      <c r="O42" s="48"/>
      <c r="P42" s="48" t="s">
        <v>243</v>
      </c>
      <c r="Q42" s="48">
        <v>81321</v>
      </c>
      <c r="R42" s="48" t="s">
        <v>244</v>
      </c>
      <c r="S42" s="48" t="s">
        <v>3344</v>
      </c>
    </row>
    <row r="43" spans="1:19" ht="12.75">
      <c r="A43" s="47">
        <v>41</v>
      </c>
      <c r="B43" s="48">
        <v>7036</v>
      </c>
      <c r="C43" s="49">
        <v>39504</v>
      </c>
      <c r="D43" s="56">
        <v>39504</v>
      </c>
      <c r="E43" s="49">
        <v>39506</v>
      </c>
      <c r="F43" s="59">
        <v>100</v>
      </c>
      <c r="G43" s="60">
        <v>100</v>
      </c>
      <c r="H43" s="52">
        <v>100</v>
      </c>
      <c r="I43" s="48" t="s">
        <v>3241</v>
      </c>
      <c r="J43" s="53">
        <v>80226137</v>
      </c>
      <c r="K43" s="48" t="s">
        <v>158</v>
      </c>
      <c r="L43" s="48" t="s">
        <v>4624</v>
      </c>
      <c r="M43" s="47"/>
      <c r="N43" s="48" t="s">
        <v>159</v>
      </c>
      <c r="O43" s="48"/>
      <c r="P43" s="48" t="s">
        <v>117</v>
      </c>
      <c r="Q43" s="48" t="s">
        <v>160</v>
      </c>
      <c r="R43" s="48" t="s">
        <v>4895</v>
      </c>
      <c r="S43" s="48" t="s">
        <v>161</v>
      </c>
    </row>
    <row r="44" spans="1:19" ht="12.75">
      <c r="A44" s="47">
        <v>42</v>
      </c>
      <c r="B44" s="48">
        <v>7421</v>
      </c>
      <c r="C44" s="49">
        <v>39505</v>
      </c>
      <c r="D44" s="56">
        <v>39505</v>
      </c>
      <c r="E44" s="49">
        <v>39507</v>
      </c>
      <c r="F44" s="59">
        <v>50</v>
      </c>
      <c r="G44" s="60">
        <v>50</v>
      </c>
      <c r="H44" s="52">
        <v>50</v>
      </c>
      <c r="I44" s="48" t="s">
        <v>3241</v>
      </c>
      <c r="J44" s="53">
        <v>80227117</v>
      </c>
      <c r="K44" s="48" t="s">
        <v>68</v>
      </c>
      <c r="L44" s="48" t="s">
        <v>1908</v>
      </c>
      <c r="M44" s="47"/>
      <c r="N44" s="48" t="s">
        <v>69</v>
      </c>
      <c r="O44" s="48"/>
      <c r="P44" s="48" t="s">
        <v>3259</v>
      </c>
      <c r="Q44" s="48" t="s">
        <v>70</v>
      </c>
      <c r="R44" s="48" t="s">
        <v>3421</v>
      </c>
      <c r="S44" s="48" t="s">
        <v>3421</v>
      </c>
    </row>
    <row r="45" spans="1:19" ht="12.75">
      <c r="A45" s="47">
        <v>43</v>
      </c>
      <c r="B45" s="48">
        <v>7427</v>
      </c>
      <c r="C45" s="49">
        <v>39505</v>
      </c>
      <c r="D45" s="56">
        <v>39505</v>
      </c>
      <c r="E45" s="49">
        <v>39510</v>
      </c>
      <c r="F45" s="59">
        <v>50</v>
      </c>
      <c r="G45" s="60">
        <v>50</v>
      </c>
      <c r="H45" s="52">
        <v>50</v>
      </c>
      <c r="I45" s="48" t="s">
        <v>3241</v>
      </c>
      <c r="J45" s="53">
        <v>80227053</v>
      </c>
      <c r="K45" s="48" t="s">
        <v>71</v>
      </c>
      <c r="L45" s="48" t="s">
        <v>3777</v>
      </c>
      <c r="M45" s="47"/>
      <c r="N45" s="48" t="s">
        <v>72</v>
      </c>
      <c r="O45" s="48"/>
      <c r="P45" s="48" t="s">
        <v>73</v>
      </c>
      <c r="Q45" s="48" t="s">
        <v>74</v>
      </c>
      <c r="R45" s="48" t="s">
        <v>75</v>
      </c>
      <c r="S45" s="48" t="s">
        <v>76</v>
      </c>
    </row>
    <row r="46" spans="1:19" ht="12.75">
      <c r="A46" s="47">
        <v>44</v>
      </c>
      <c r="B46" s="48">
        <v>7502</v>
      </c>
      <c r="C46" s="49">
        <v>39505</v>
      </c>
      <c r="D46" s="56">
        <v>39505</v>
      </c>
      <c r="E46" s="49">
        <v>39507</v>
      </c>
      <c r="F46" s="59">
        <v>50</v>
      </c>
      <c r="G46" s="60">
        <v>50</v>
      </c>
      <c r="H46" s="52">
        <v>50</v>
      </c>
      <c r="I46" s="48" t="s">
        <v>3241</v>
      </c>
      <c r="J46" s="53">
        <v>80227322</v>
      </c>
      <c r="K46" s="48" t="s">
        <v>77</v>
      </c>
      <c r="L46" s="48" t="s">
        <v>78</v>
      </c>
      <c r="M46" s="47"/>
      <c r="N46" s="48" t="s">
        <v>79</v>
      </c>
      <c r="O46" s="48"/>
      <c r="P46" s="48" t="s">
        <v>3244</v>
      </c>
      <c r="Q46" s="48" t="s">
        <v>80</v>
      </c>
      <c r="R46" s="48" t="s">
        <v>4653</v>
      </c>
      <c r="S46" s="48" t="s">
        <v>3336</v>
      </c>
    </row>
    <row r="47" spans="1:19" ht="12.75">
      <c r="A47" s="47">
        <v>45</v>
      </c>
      <c r="B47" s="48">
        <v>9371</v>
      </c>
      <c r="C47" s="49">
        <v>39507</v>
      </c>
      <c r="D47" s="56">
        <v>39507</v>
      </c>
      <c r="E47" s="49">
        <v>39510</v>
      </c>
      <c r="F47" s="59">
        <v>25</v>
      </c>
      <c r="G47" s="60">
        <v>25</v>
      </c>
      <c r="H47" s="52">
        <v>25</v>
      </c>
      <c r="I47" s="48" t="s">
        <v>3241</v>
      </c>
      <c r="J47" s="53">
        <v>80229068</v>
      </c>
      <c r="K47" s="48" t="s">
        <v>3273</v>
      </c>
      <c r="L47" s="48" t="s">
        <v>3380</v>
      </c>
      <c r="M47" s="47"/>
      <c r="N47" s="48" t="s">
        <v>3274</v>
      </c>
      <c r="O47" s="48"/>
      <c r="P47" s="48" t="s">
        <v>3275</v>
      </c>
      <c r="Q47" s="48" t="s">
        <v>3276</v>
      </c>
      <c r="R47" s="48" t="s">
        <v>3384</v>
      </c>
      <c r="S47" s="48" t="s">
        <v>3384</v>
      </c>
    </row>
    <row r="48" spans="1:19" ht="12.75">
      <c r="A48" s="47">
        <v>46</v>
      </c>
      <c r="B48" s="48">
        <v>12566</v>
      </c>
      <c r="C48" s="49">
        <v>39508</v>
      </c>
      <c r="D48" s="56">
        <v>39508</v>
      </c>
      <c r="E48" s="49">
        <v>39511</v>
      </c>
      <c r="F48" s="59">
        <v>100</v>
      </c>
      <c r="G48" s="60">
        <v>100</v>
      </c>
      <c r="H48" s="52">
        <v>100</v>
      </c>
      <c r="I48" s="48" t="s">
        <v>3241</v>
      </c>
      <c r="J48" s="53">
        <v>80301013</v>
      </c>
      <c r="K48" s="48" t="s">
        <v>186</v>
      </c>
      <c r="L48" s="48" t="s">
        <v>1549</v>
      </c>
      <c r="M48" s="47"/>
      <c r="N48" s="48" t="s">
        <v>187</v>
      </c>
      <c r="O48" s="48"/>
      <c r="P48" s="48" t="s">
        <v>3252</v>
      </c>
      <c r="Q48" s="48" t="s">
        <v>188</v>
      </c>
      <c r="R48" s="48" t="s">
        <v>189</v>
      </c>
      <c r="S48" s="48" t="s">
        <v>190</v>
      </c>
    </row>
    <row r="49" spans="1:19" ht="12.75">
      <c r="A49" s="47">
        <v>47</v>
      </c>
      <c r="B49" s="48">
        <v>12582</v>
      </c>
      <c r="C49" s="49">
        <v>39508</v>
      </c>
      <c r="D49" s="56">
        <v>39508</v>
      </c>
      <c r="E49" s="49">
        <v>39511</v>
      </c>
      <c r="F49" s="59">
        <v>100</v>
      </c>
      <c r="G49" s="60">
        <v>100</v>
      </c>
      <c r="H49" s="52">
        <v>100</v>
      </c>
      <c r="I49" s="48" t="s">
        <v>3241</v>
      </c>
      <c r="J49" s="53">
        <v>80301017</v>
      </c>
      <c r="K49" s="48" t="s">
        <v>191</v>
      </c>
      <c r="L49" s="48" t="s">
        <v>1767</v>
      </c>
      <c r="M49" s="47"/>
      <c r="N49" s="48" t="s">
        <v>192</v>
      </c>
      <c r="O49" s="48"/>
      <c r="P49" s="48" t="s">
        <v>3252</v>
      </c>
      <c r="Q49" s="48" t="s">
        <v>193</v>
      </c>
      <c r="R49" s="48" t="s">
        <v>4867</v>
      </c>
      <c r="S49" s="48" t="s">
        <v>194</v>
      </c>
    </row>
    <row r="50" spans="1:19" ht="12.75">
      <c r="A50" s="47">
        <v>48</v>
      </c>
      <c r="B50" s="48">
        <v>12715</v>
      </c>
      <c r="C50" s="49">
        <v>39509</v>
      </c>
      <c r="D50" s="56">
        <v>39509</v>
      </c>
      <c r="E50" s="49">
        <v>39511</v>
      </c>
      <c r="F50" s="59">
        <v>50</v>
      </c>
      <c r="G50" s="60">
        <v>50</v>
      </c>
      <c r="H50" s="52">
        <v>50</v>
      </c>
      <c r="I50" s="48" t="s">
        <v>3241</v>
      </c>
      <c r="J50" s="53">
        <v>80302041</v>
      </c>
      <c r="K50" s="48" t="s">
        <v>87</v>
      </c>
      <c r="L50" s="48" t="s">
        <v>3304</v>
      </c>
      <c r="M50" s="47"/>
      <c r="N50" s="48" t="s">
        <v>88</v>
      </c>
      <c r="O50" s="48" t="s">
        <v>3972</v>
      </c>
      <c r="P50" s="48" t="s">
        <v>9</v>
      </c>
      <c r="Q50" s="48" t="s">
        <v>89</v>
      </c>
      <c r="R50" s="48" t="s">
        <v>90</v>
      </c>
      <c r="S50" s="48" t="s">
        <v>91</v>
      </c>
    </row>
    <row r="51" spans="1:19" ht="12.75">
      <c r="A51" s="47">
        <v>49</v>
      </c>
      <c r="B51" s="48">
        <v>12711</v>
      </c>
      <c r="C51" s="49">
        <v>39509</v>
      </c>
      <c r="D51" s="56">
        <v>39509</v>
      </c>
      <c r="E51" s="49">
        <v>39511</v>
      </c>
      <c r="F51" s="59">
        <v>100</v>
      </c>
      <c r="G51" s="60">
        <v>100</v>
      </c>
      <c r="H51" s="52">
        <v>100</v>
      </c>
      <c r="I51" s="48" t="s">
        <v>3241</v>
      </c>
      <c r="J51" s="53">
        <v>80302039</v>
      </c>
      <c r="K51" s="48" t="s">
        <v>3522</v>
      </c>
      <c r="L51" s="48" t="s">
        <v>4186</v>
      </c>
      <c r="M51" s="47"/>
      <c r="N51" s="48" t="s">
        <v>195</v>
      </c>
      <c r="O51" s="48"/>
      <c r="P51" s="48" t="s">
        <v>66</v>
      </c>
      <c r="Q51" s="48" t="s">
        <v>196</v>
      </c>
      <c r="R51" s="48" t="s">
        <v>3358</v>
      </c>
      <c r="S51" s="48" t="s">
        <v>3301</v>
      </c>
    </row>
    <row r="52" spans="1:19" ht="12.75">
      <c r="A52" s="47">
        <v>50</v>
      </c>
      <c r="B52" s="48">
        <v>12822</v>
      </c>
      <c r="C52" s="49">
        <v>39510</v>
      </c>
      <c r="D52" s="56">
        <v>39510</v>
      </c>
      <c r="E52" s="49">
        <v>39512</v>
      </c>
      <c r="F52" s="59">
        <v>50</v>
      </c>
      <c r="G52" s="60">
        <v>50</v>
      </c>
      <c r="H52" s="52">
        <v>50</v>
      </c>
      <c r="I52" s="48" t="s">
        <v>3241</v>
      </c>
      <c r="J52" s="53">
        <v>80303033</v>
      </c>
      <c r="K52" s="48" t="s">
        <v>92</v>
      </c>
      <c r="L52" s="48" t="s">
        <v>93</v>
      </c>
      <c r="M52" s="47"/>
      <c r="N52" s="48" t="s">
        <v>94</v>
      </c>
      <c r="O52" s="48"/>
      <c r="P52" s="48" t="s">
        <v>3244</v>
      </c>
      <c r="Q52" s="48" t="s">
        <v>95</v>
      </c>
      <c r="R52" s="48" t="s">
        <v>3937</v>
      </c>
      <c r="S52" s="48" t="s">
        <v>96</v>
      </c>
    </row>
    <row r="53" spans="1:19" ht="12.75">
      <c r="A53" s="47">
        <v>51</v>
      </c>
      <c r="B53" s="48">
        <v>12897</v>
      </c>
      <c r="C53" s="49">
        <v>39511</v>
      </c>
      <c r="D53" s="56">
        <v>39511</v>
      </c>
      <c r="E53" s="49">
        <v>39513</v>
      </c>
      <c r="F53" s="59">
        <v>25</v>
      </c>
      <c r="G53" s="60">
        <v>25</v>
      </c>
      <c r="H53" s="52">
        <v>25</v>
      </c>
      <c r="I53" s="48" t="s">
        <v>3241</v>
      </c>
      <c r="J53" s="53">
        <v>80304045</v>
      </c>
      <c r="K53" s="48" t="s">
        <v>3277</v>
      </c>
      <c r="L53" s="48" t="s">
        <v>3278</v>
      </c>
      <c r="M53" s="47"/>
      <c r="N53" s="48" t="s">
        <v>3279</v>
      </c>
      <c r="O53" s="48"/>
      <c r="P53" s="48" t="s">
        <v>3280</v>
      </c>
      <c r="Q53" s="48" t="s">
        <v>3281</v>
      </c>
      <c r="R53" s="48" t="s">
        <v>0</v>
      </c>
      <c r="S53" s="48" t="s">
        <v>1</v>
      </c>
    </row>
    <row r="54" spans="1:19" ht="12.75">
      <c r="A54" s="47">
        <v>52</v>
      </c>
      <c r="B54" s="48">
        <v>12900</v>
      </c>
      <c r="C54" s="49">
        <v>39511</v>
      </c>
      <c r="D54" s="56">
        <v>39511</v>
      </c>
      <c r="E54" s="49">
        <v>39517</v>
      </c>
      <c r="F54" s="59">
        <v>50</v>
      </c>
      <c r="G54" s="60">
        <v>50</v>
      </c>
      <c r="H54" s="52">
        <v>50</v>
      </c>
      <c r="I54" s="48" t="s">
        <v>3241</v>
      </c>
      <c r="J54" s="53">
        <v>80304008</v>
      </c>
      <c r="K54" s="48" t="s">
        <v>97</v>
      </c>
      <c r="L54" s="48" t="s">
        <v>98</v>
      </c>
      <c r="M54" s="47"/>
      <c r="N54" s="48" t="s">
        <v>99</v>
      </c>
      <c r="O54" s="48" t="s">
        <v>100</v>
      </c>
      <c r="P54" s="48" t="s">
        <v>3252</v>
      </c>
      <c r="Q54" s="48" t="s">
        <v>101</v>
      </c>
      <c r="R54" s="48" t="s">
        <v>102</v>
      </c>
      <c r="S54" s="48" t="s">
        <v>103</v>
      </c>
    </row>
    <row r="55" spans="1:19" ht="12.75">
      <c r="A55" s="47">
        <v>53</v>
      </c>
      <c r="B55" s="48">
        <v>12887</v>
      </c>
      <c r="C55" s="49">
        <v>39511</v>
      </c>
      <c r="D55" s="56">
        <v>39511</v>
      </c>
      <c r="E55" s="49">
        <v>39517</v>
      </c>
      <c r="F55" s="59">
        <v>100</v>
      </c>
      <c r="G55" s="60">
        <v>100</v>
      </c>
      <c r="H55" s="52">
        <v>100</v>
      </c>
      <c r="I55" s="48" t="s">
        <v>3241</v>
      </c>
      <c r="J55" s="53">
        <v>80304005</v>
      </c>
      <c r="K55" s="48" t="s">
        <v>178</v>
      </c>
      <c r="L55" s="48" t="s">
        <v>197</v>
      </c>
      <c r="M55" s="47"/>
      <c r="N55" s="48" t="s">
        <v>198</v>
      </c>
      <c r="O55" s="48" t="s">
        <v>199</v>
      </c>
      <c r="P55" s="48" t="s">
        <v>3252</v>
      </c>
      <c r="Q55" s="48" t="s">
        <v>200</v>
      </c>
      <c r="R55" s="48" t="s">
        <v>201</v>
      </c>
      <c r="S55" s="48" t="s">
        <v>202</v>
      </c>
    </row>
    <row r="56" spans="1:19" ht="12.75">
      <c r="A56" s="47">
        <v>54</v>
      </c>
      <c r="B56" s="48">
        <v>12991</v>
      </c>
      <c r="C56" s="49">
        <v>39512</v>
      </c>
      <c r="D56" s="56">
        <v>39512</v>
      </c>
      <c r="E56" s="49">
        <v>39514</v>
      </c>
      <c r="F56" s="59">
        <v>100</v>
      </c>
      <c r="G56" s="60">
        <v>100</v>
      </c>
      <c r="H56" s="52">
        <v>100</v>
      </c>
      <c r="I56" s="48" t="s">
        <v>3241</v>
      </c>
      <c r="J56" s="53">
        <v>80305071</v>
      </c>
      <c r="K56" s="48" t="s">
        <v>203</v>
      </c>
      <c r="L56" s="48" t="s">
        <v>3380</v>
      </c>
      <c r="M56" s="47"/>
      <c r="N56" s="48" t="s">
        <v>204</v>
      </c>
      <c r="O56" s="48"/>
      <c r="P56" s="48" t="s">
        <v>205</v>
      </c>
      <c r="Q56" s="48" t="s">
        <v>206</v>
      </c>
      <c r="R56" s="48" t="s">
        <v>207</v>
      </c>
      <c r="S56" s="48" t="s">
        <v>208</v>
      </c>
    </row>
    <row r="57" spans="1:19" ht="12.75">
      <c r="A57" s="47">
        <v>55</v>
      </c>
      <c r="B57" s="48">
        <v>13157</v>
      </c>
      <c r="C57" s="49">
        <v>39515</v>
      </c>
      <c r="D57" s="56">
        <v>39515</v>
      </c>
      <c r="E57" s="49">
        <v>39518</v>
      </c>
      <c r="F57" s="59">
        <v>50</v>
      </c>
      <c r="G57" s="60">
        <v>50</v>
      </c>
      <c r="H57" s="52">
        <v>50</v>
      </c>
      <c r="I57" s="48" t="s">
        <v>3241</v>
      </c>
      <c r="J57" s="53">
        <v>80308011</v>
      </c>
      <c r="K57" s="48" t="s">
        <v>104</v>
      </c>
      <c r="L57" s="48" t="s">
        <v>105</v>
      </c>
      <c r="M57" s="47"/>
      <c r="N57" s="48" t="s">
        <v>106</v>
      </c>
      <c r="O57" s="48"/>
      <c r="P57" s="48" t="s">
        <v>9</v>
      </c>
      <c r="Q57" s="48" t="s">
        <v>107</v>
      </c>
      <c r="R57" s="48" t="s">
        <v>108</v>
      </c>
      <c r="S57" s="48" t="s">
        <v>109</v>
      </c>
    </row>
    <row r="58" spans="1:19" ht="12.75">
      <c r="A58" s="47">
        <v>56</v>
      </c>
      <c r="B58" s="48">
        <v>13256</v>
      </c>
      <c r="C58" s="49">
        <v>39517</v>
      </c>
      <c r="D58" s="56">
        <v>39517</v>
      </c>
      <c r="E58" s="49">
        <v>39519</v>
      </c>
      <c r="F58" s="59">
        <v>100</v>
      </c>
      <c r="G58" s="60">
        <v>100</v>
      </c>
      <c r="H58" s="52">
        <v>100</v>
      </c>
      <c r="I58" s="48" t="s">
        <v>3241</v>
      </c>
      <c r="J58" s="53">
        <v>80310028</v>
      </c>
      <c r="K58" s="48" t="s">
        <v>209</v>
      </c>
      <c r="L58" s="48" t="s">
        <v>210</v>
      </c>
      <c r="M58" s="47"/>
      <c r="N58" s="48" t="s">
        <v>211</v>
      </c>
      <c r="O58" s="48"/>
      <c r="P58" s="48" t="s">
        <v>3252</v>
      </c>
      <c r="Q58" s="48" t="s">
        <v>212</v>
      </c>
      <c r="R58" s="48" t="s">
        <v>213</v>
      </c>
      <c r="S58" s="48" t="s">
        <v>3337</v>
      </c>
    </row>
    <row r="59" spans="1:19" ht="12.75">
      <c r="A59" s="47">
        <v>57</v>
      </c>
      <c r="B59" s="48">
        <v>13713</v>
      </c>
      <c r="C59" s="49">
        <v>39524</v>
      </c>
      <c r="D59" s="56">
        <v>39524</v>
      </c>
      <c r="E59" s="49">
        <v>39526</v>
      </c>
      <c r="F59" s="59">
        <v>100</v>
      </c>
      <c r="G59" s="60">
        <v>100</v>
      </c>
      <c r="H59" s="52">
        <v>100</v>
      </c>
      <c r="I59" s="48" t="s">
        <v>3241</v>
      </c>
      <c r="J59" s="53">
        <v>80317058</v>
      </c>
      <c r="K59" s="48" t="s">
        <v>214</v>
      </c>
      <c r="L59" s="48" t="s">
        <v>2503</v>
      </c>
      <c r="M59" s="47"/>
      <c r="N59" s="48" t="s">
        <v>215</v>
      </c>
      <c r="O59" s="48"/>
      <c r="P59" s="48" t="s">
        <v>127</v>
      </c>
      <c r="Q59" s="48" t="s">
        <v>216</v>
      </c>
      <c r="R59" s="48" t="s">
        <v>217</v>
      </c>
      <c r="S59" s="48" t="s">
        <v>218</v>
      </c>
    </row>
    <row r="60" spans="1:19" ht="12.75">
      <c r="A60" s="47">
        <v>58</v>
      </c>
      <c r="B60" s="48">
        <v>14038</v>
      </c>
      <c r="C60" s="49">
        <v>39528</v>
      </c>
      <c r="D60" s="56">
        <v>39528</v>
      </c>
      <c r="E60" s="49">
        <v>39531</v>
      </c>
      <c r="F60" s="59">
        <v>25</v>
      </c>
      <c r="G60" s="60">
        <v>25</v>
      </c>
      <c r="H60" s="52">
        <v>25</v>
      </c>
      <c r="I60" s="48" t="s">
        <v>3241</v>
      </c>
      <c r="J60" s="53">
        <v>80321027</v>
      </c>
      <c r="K60" s="48" t="s">
        <v>4116</v>
      </c>
      <c r="L60" s="48" t="s">
        <v>3478</v>
      </c>
      <c r="M60" s="47"/>
      <c r="N60" s="48" t="s">
        <v>2</v>
      </c>
      <c r="O60" s="48"/>
      <c r="P60" s="48" t="s">
        <v>3252</v>
      </c>
      <c r="Q60" s="48" t="s">
        <v>3</v>
      </c>
      <c r="R60" s="48" t="s">
        <v>3394</v>
      </c>
      <c r="S60" s="48" t="s">
        <v>3344</v>
      </c>
    </row>
    <row r="61" spans="1:19" ht="12.75">
      <c r="A61" s="47">
        <v>59</v>
      </c>
      <c r="B61" s="48">
        <v>14057</v>
      </c>
      <c r="C61" s="49">
        <v>39528</v>
      </c>
      <c r="D61" s="56">
        <v>39528</v>
      </c>
      <c r="E61" s="49">
        <v>39531</v>
      </c>
      <c r="F61" s="59">
        <v>100</v>
      </c>
      <c r="G61" s="60">
        <v>100</v>
      </c>
      <c r="H61" s="52">
        <v>100</v>
      </c>
      <c r="I61" s="48" t="s">
        <v>3241</v>
      </c>
      <c r="J61" s="53">
        <v>80321042</v>
      </c>
      <c r="K61" s="48" t="s">
        <v>219</v>
      </c>
      <c r="L61" s="48" t="s">
        <v>220</v>
      </c>
      <c r="M61" s="47"/>
      <c r="N61" s="48" t="s">
        <v>221</v>
      </c>
      <c r="O61" s="48"/>
      <c r="P61" s="48" t="s">
        <v>3244</v>
      </c>
      <c r="Q61" s="48" t="s">
        <v>222</v>
      </c>
      <c r="R61" s="48" t="s">
        <v>223</v>
      </c>
      <c r="S61" s="48" t="s">
        <v>224</v>
      </c>
    </row>
    <row r="62" spans="1:19" ht="12.75">
      <c r="A62" s="47">
        <v>60</v>
      </c>
      <c r="B62" s="48">
        <v>9158</v>
      </c>
      <c r="C62" s="49">
        <v>39529</v>
      </c>
      <c r="D62" s="56">
        <v>39529</v>
      </c>
      <c r="E62" s="49">
        <v>39532</v>
      </c>
      <c r="F62" s="59">
        <v>75</v>
      </c>
      <c r="G62" s="60">
        <v>75</v>
      </c>
      <c r="H62" s="52">
        <v>75</v>
      </c>
      <c r="I62" s="48" t="s">
        <v>3241</v>
      </c>
      <c r="J62" s="53">
        <v>80322024</v>
      </c>
      <c r="K62" s="48" t="s">
        <v>118</v>
      </c>
      <c r="L62" s="48" t="s">
        <v>4211</v>
      </c>
      <c r="M62" s="47"/>
      <c r="N62" s="48" t="s">
        <v>119</v>
      </c>
      <c r="O62" s="48"/>
      <c r="P62" s="48" t="s">
        <v>117</v>
      </c>
      <c r="Q62" s="48" t="s">
        <v>120</v>
      </c>
      <c r="R62" s="48" t="s">
        <v>121</v>
      </c>
      <c r="S62" s="48" t="s">
        <v>122</v>
      </c>
    </row>
    <row r="63" spans="1:19" ht="12.75">
      <c r="A63" s="47">
        <v>61</v>
      </c>
      <c r="B63" s="48">
        <v>12373</v>
      </c>
      <c r="C63" s="49">
        <v>39529</v>
      </c>
      <c r="D63" s="56">
        <v>39529</v>
      </c>
      <c r="E63" s="49">
        <v>39532</v>
      </c>
      <c r="F63" s="59">
        <v>75</v>
      </c>
      <c r="G63" s="60">
        <v>75</v>
      </c>
      <c r="H63" s="52">
        <v>75</v>
      </c>
      <c r="I63" s="48" t="s">
        <v>3241</v>
      </c>
      <c r="J63" s="53">
        <v>80322025</v>
      </c>
      <c r="K63" s="48" t="s">
        <v>123</v>
      </c>
      <c r="L63" s="48" t="s">
        <v>124</v>
      </c>
      <c r="M63" s="47"/>
      <c r="N63" s="48" t="s">
        <v>119</v>
      </c>
      <c r="O63" s="48"/>
      <c r="P63" s="48" t="s">
        <v>117</v>
      </c>
      <c r="Q63" s="48" t="s">
        <v>120</v>
      </c>
      <c r="R63" s="48" t="s">
        <v>4228</v>
      </c>
      <c r="S63" s="48" t="s">
        <v>3337</v>
      </c>
    </row>
    <row r="64" spans="1:19" ht="12.75">
      <c r="A64" s="47">
        <v>62</v>
      </c>
      <c r="B64" s="48">
        <v>14420</v>
      </c>
      <c r="C64" s="49">
        <v>39535</v>
      </c>
      <c r="D64" s="56">
        <v>39535</v>
      </c>
      <c r="E64" s="49">
        <v>39538</v>
      </c>
      <c r="F64" s="59">
        <v>300</v>
      </c>
      <c r="G64" s="60">
        <v>250</v>
      </c>
      <c r="H64" s="52">
        <v>250</v>
      </c>
      <c r="I64" s="48" t="s">
        <v>3241</v>
      </c>
      <c r="J64" s="53">
        <v>80328006</v>
      </c>
      <c r="K64" s="48" t="s">
        <v>264</v>
      </c>
      <c r="L64" s="48" t="s">
        <v>265</v>
      </c>
      <c r="M64" s="47"/>
      <c r="N64" s="48" t="s">
        <v>266</v>
      </c>
      <c r="O64" s="48"/>
      <c r="P64" s="48" t="s">
        <v>267</v>
      </c>
      <c r="Q64" s="48" t="s">
        <v>268</v>
      </c>
      <c r="R64" s="48" t="s">
        <v>269</v>
      </c>
      <c r="S64" s="48" t="s">
        <v>3344</v>
      </c>
    </row>
    <row r="65" spans="1:19" ht="12.75">
      <c r="A65" s="47">
        <v>63</v>
      </c>
      <c r="B65" s="48">
        <v>14575</v>
      </c>
      <c r="C65" s="49">
        <v>39537</v>
      </c>
      <c r="D65" s="56">
        <v>39537</v>
      </c>
      <c r="E65" s="49">
        <v>39540</v>
      </c>
      <c r="F65" s="59">
        <v>25</v>
      </c>
      <c r="G65" s="60">
        <v>25</v>
      </c>
      <c r="H65" s="52">
        <v>25</v>
      </c>
      <c r="I65" s="48" t="s">
        <v>3241</v>
      </c>
      <c r="J65" s="53">
        <v>80330004</v>
      </c>
      <c r="K65" s="48" t="s">
        <v>7</v>
      </c>
      <c r="L65" s="48" t="s">
        <v>4003</v>
      </c>
      <c r="M65" s="47"/>
      <c r="N65" s="48" t="s">
        <v>8</v>
      </c>
      <c r="O65" s="48"/>
      <c r="P65" s="48" t="s">
        <v>9</v>
      </c>
      <c r="Q65" s="48" t="s">
        <v>10</v>
      </c>
      <c r="R65" s="48" t="s">
        <v>4284</v>
      </c>
      <c r="S65" s="48" t="s">
        <v>11</v>
      </c>
    </row>
    <row r="66" spans="1:19" ht="12.75">
      <c r="A66" s="47">
        <v>64</v>
      </c>
      <c r="B66" s="48">
        <v>13499</v>
      </c>
      <c r="C66" s="49">
        <v>39538</v>
      </c>
      <c r="D66" s="56">
        <v>39538</v>
      </c>
      <c r="E66" s="49">
        <v>39540</v>
      </c>
      <c r="F66" s="59">
        <v>559</v>
      </c>
      <c r="G66" s="60">
        <v>250</v>
      </c>
      <c r="H66" s="52">
        <v>250</v>
      </c>
      <c r="I66" s="48" t="s">
        <v>3241</v>
      </c>
      <c r="J66" s="53">
        <v>80331012</v>
      </c>
      <c r="K66" s="48" t="s">
        <v>259</v>
      </c>
      <c r="L66" s="48" t="s">
        <v>4042</v>
      </c>
      <c r="M66" s="47"/>
      <c r="N66" s="48" t="s">
        <v>260</v>
      </c>
      <c r="O66" s="48"/>
      <c r="P66" s="48" t="s">
        <v>57</v>
      </c>
      <c r="Q66" s="48" t="s">
        <v>261</v>
      </c>
      <c r="R66" s="48" t="s">
        <v>262</v>
      </c>
      <c r="S66" s="48" t="s">
        <v>263</v>
      </c>
    </row>
    <row r="67" spans="1:19" ht="12.75">
      <c r="A67" s="47">
        <v>65</v>
      </c>
      <c r="B67" s="48">
        <v>15153</v>
      </c>
      <c r="C67" s="49">
        <v>39541</v>
      </c>
      <c r="D67" s="56">
        <v>39541</v>
      </c>
      <c r="E67" s="49">
        <v>39545</v>
      </c>
      <c r="F67" s="59">
        <v>25</v>
      </c>
      <c r="G67" s="60">
        <v>25</v>
      </c>
      <c r="H67" s="52">
        <v>25</v>
      </c>
      <c r="I67" s="48" t="s">
        <v>3241</v>
      </c>
      <c r="J67" s="53">
        <v>80403019</v>
      </c>
      <c r="K67" s="48" t="s">
        <v>12</v>
      </c>
      <c r="L67" s="48" t="s">
        <v>4042</v>
      </c>
      <c r="M67" s="47"/>
      <c r="N67" s="48" t="s">
        <v>13</v>
      </c>
      <c r="O67" s="48"/>
      <c r="P67" s="48" t="s">
        <v>3252</v>
      </c>
      <c r="Q67" s="48" t="s">
        <v>14</v>
      </c>
      <c r="R67" s="48" t="s">
        <v>15</v>
      </c>
      <c r="S67" s="48" t="s">
        <v>16</v>
      </c>
    </row>
    <row r="68" spans="1:19" ht="12.75">
      <c r="A68" s="47">
        <v>66</v>
      </c>
      <c r="B68" s="48">
        <v>15224</v>
      </c>
      <c r="C68" s="49">
        <v>39543</v>
      </c>
      <c r="D68" s="56">
        <v>39543</v>
      </c>
      <c r="E68" s="49">
        <v>39546</v>
      </c>
      <c r="F68" s="59">
        <v>100</v>
      </c>
      <c r="G68" s="60">
        <v>100</v>
      </c>
      <c r="H68" s="52">
        <v>100</v>
      </c>
      <c r="I68" s="48" t="s">
        <v>3241</v>
      </c>
      <c r="J68" s="53">
        <v>80405014</v>
      </c>
      <c r="K68" s="48" t="s">
        <v>233</v>
      </c>
      <c r="L68" s="48" t="s">
        <v>1567</v>
      </c>
      <c r="M68" s="47"/>
      <c r="N68" s="48" t="s">
        <v>234</v>
      </c>
      <c r="O68" s="48"/>
      <c r="P68" s="48" t="s">
        <v>3244</v>
      </c>
      <c r="Q68" s="48" t="s">
        <v>235</v>
      </c>
      <c r="R68" s="48" t="s">
        <v>236</v>
      </c>
      <c r="S68" s="48" t="s">
        <v>237</v>
      </c>
    </row>
    <row r="69" spans="1:19" ht="12.75">
      <c r="A69" s="47">
        <v>67</v>
      </c>
      <c r="B69" s="48">
        <v>15280</v>
      </c>
      <c r="C69" s="49">
        <v>39544</v>
      </c>
      <c r="D69" s="56">
        <v>39544</v>
      </c>
      <c r="E69" s="49">
        <v>39546</v>
      </c>
      <c r="F69" s="59">
        <v>25</v>
      </c>
      <c r="G69" s="60">
        <v>25</v>
      </c>
      <c r="H69" s="52">
        <v>25</v>
      </c>
      <c r="I69" s="48" t="s">
        <v>3241</v>
      </c>
      <c r="J69" s="53">
        <v>80406008</v>
      </c>
      <c r="K69" s="48" t="s">
        <v>17</v>
      </c>
      <c r="L69" s="48" t="s">
        <v>2496</v>
      </c>
      <c r="M69" s="47"/>
      <c r="N69" s="48" t="s">
        <v>18</v>
      </c>
      <c r="O69" s="48"/>
      <c r="P69" s="48" t="s">
        <v>19</v>
      </c>
      <c r="Q69" s="48" t="s">
        <v>20</v>
      </c>
      <c r="R69" s="48" t="s">
        <v>21</v>
      </c>
      <c r="S69" s="48" t="s">
        <v>22</v>
      </c>
    </row>
    <row r="70" spans="7:8" ht="12.75">
      <c r="G70" s="25">
        <f>SUM(G2:G69)</f>
        <v>5510</v>
      </c>
      <c r="H70" s="25">
        <f>SUM(H2:H69)</f>
        <v>5510</v>
      </c>
    </row>
    <row r="71" ht="12.75">
      <c r="G71" s="3">
        <f>COUNT(G2:G69)</f>
        <v>67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9.7109375" style="27" bestFit="1" customWidth="1"/>
    <col min="3" max="3" width="9.140625" style="15" customWidth="1"/>
    <col min="4" max="4" width="10.8515625" style="17" bestFit="1" customWidth="1"/>
    <col min="5" max="5" width="10.7109375" style="15" bestFit="1" customWidth="1"/>
    <col min="6" max="6" width="12.28125" style="3" customWidth="1"/>
    <col min="7" max="7" width="9.7109375" style="6" bestFit="1" customWidth="1"/>
    <col min="8" max="8" width="9.7109375" style="3" customWidth="1"/>
    <col min="9" max="9" width="5.00390625" style="3" bestFit="1" customWidth="1"/>
    <col min="10" max="10" width="12.7109375" style="36" bestFit="1" customWidth="1"/>
    <col min="11" max="11" width="11.140625" style="3" bestFit="1" customWidth="1"/>
    <col min="12" max="12" width="10.421875" style="3" bestFit="1" customWidth="1"/>
    <col min="13" max="13" width="9.00390625" style="3" customWidth="1"/>
    <col min="14" max="14" width="24.28125" style="3" bestFit="1" customWidth="1"/>
    <col min="15" max="15" width="7.8515625" style="3" bestFit="1" customWidth="1"/>
    <col min="16" max="16" width="12.421875" style="3" bestFit="1" customWidth="1"/>
    <col min="17" max="17" width="10.57421875" style="3" bestFit="1" customWidth="1"/>
    <col min="18" max="18" width="43.421875" style="3" bestFit="1" customWidth="1"/>
    <col min="19" max="19" width="27.140625" style="3" bestFit="1" customWidth="1"/>
    <col min="20" max="20" width="2.140625" style="3" bestFit="1" customWidth="1"/>
    <col min="21" max="16384" width="9.140625" style="3" customWidth="1"/>
  </cols>
  <sheetData>
    <row r="1" spans="1:19" s="8" customFormat="1" ht="12.75">
      <c r="A1" s="42"/>
      <c r="B1" s="61" t="s">
        <v>3282</v>
      </c>
      <c r="C1" s="62" t="s">
        <v>3458</v>
      </c>
      <c r="D1" s="63" t="s">
        <v>3506</v>
      </c>
      <c r="E1" s="62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64">
        <v>5343</v>
      </c>
      <c r="C2" s="49">
        <v>39500</v>
      </c>
      <c r="D2" s="56">
        <f aca="true" t="shared" si="0" ref="D2:D12">+C2</f>
        <v>39500</v>
      </c>
      <c r="E2" s="49">
        <v>39503</v>
      </c>
      <c r="F2" s="50">
        <v>100</v>
      </c>
      <c r="G2" s="51">
        <v>100</v>
      </c>
      <c r="H2" s="52">
        <v>100</v>
      </c>
      <c r="I2" s="48" t="s">
        <v>3539</v>
      </c>
      <c r="J2" s="53" t="s">
        <v>3794</v>
      </c>
      <c r="K2" s="48" t="s">
        <v>3795</v>
      </c>
      <c r="L2" s="48" t="s">
        <v>3796</v>
      </c>
      <c r="M2" s="48"/>
      <c r="N2" s="48" t="s">
        <v>3797</v>
      </c>
      <c r="O2" s="48"/>
      <c r="P2" s="48" t="s">
        <v>3798</v>
      </c>
      <c r="Q2" s="48" t="s">
        <v>3799</v>
      </c>
      <c r="R2" s="48"/>
      <c r="S2" s="48"/>
    </row>
    <row r="3" spans="1:19" ht="12.75">
      <c r="A3" s="47">
        <v>2</v>
      </c>
      <c r="B3" s="64">
        <v>14930</v>
      </c>
      <c r="C3" s="49">
        <v>39539</v>
      </c>
      <c r="D3" s="56">
        <f t="shared" si="0"/>
        <v>39539</v>
      </c>
      <c r="E3" s="49">
        <v>39541</v>
      </c>
      <c r="F3" s="50">
        <v>50</v>
      </c>
      <c r="G3" s="51">
        <v>50</v>
      </c>
      <c r="H3" s="52">
        <v>50</v>
      </c>
      <c r="I3" s="48" t="s">
        <v>3539</v>
      </c>
      <c r="J3" s="53" t="s">
        <v>3708</v>
      </c>
      <c r="K3" s="48" t="s">
        <v>3709</v>
      </c>
      <c r="L3" s="48" t="s">
        <v>3543</v>
      </c>
      <c r="M3" s="48"/>
      <c r="N3" s="48" t="s">
        <v>3710</v>
      </c>
      <c r="O3" s="48" t="s">
        <v>3711</v>
      </c>
      <c r="P3" s="48" t="s">
        <v>3712</v>
      </c>
      <c r="Q3" s="48" t="s">
        <v>3713</v>
      </c>
      <c r="R3" s="48" t="s">
        <v>3384</v>
      </c>
      <c r="S3" s="48" t="s">
        <v>3384</v>
      </c>
    </row>
    <row r="4" spans="1:19" ht="12.75">
      <c r="A4" s="47">
        <v>3</v>
      </c>
      <c r="B4" s="64">
        <v>5312</v>
      </c>
      <c r="C4" s="49">
        <v>39489</v>
      </c>
      <c r="D4" s="56">
        <f t="shared" si="0"/>
        <v>39489</v>
      </c>
      <c r="E4" s="49">
        <v>39490</v>
      </c>
      <c r="F4" s="50">
        <v>2300</v>
      </c>
      <c r="G4" s="51">
        <v>250</v>
      </c>
      <c r="H4" s="52">
        <v>250</v>
      </c>
      <c r="I4" s="48" t="s">
        <v>3539</v>
      </c>
      <c r="J4" s="53" t="s">
        <v>3886</v>
      </c>
      <c r="K4" s="48" t="s">
        <v>3887</v>
      </c>
      <c r="L4" s="48" t="s">
        <v>3618</v>
      </c>
      <c r="M4" s="48"/>
      <c r="N4" s="48" t="s">
        <v>3888</v>
      </c>
      <c r="O4" s="48"/>
      <c r="P4" s="48" t="s">
        <v>3889</v>
      </c>
      <c r="Q4" s="48" t="s">
        <v>3890</v>
      </c>
      <c r="R4" s="48" t="s">
        <v>3646</v>
      </c>
      <c r="S4" s="48" t="s">
        <v>3891</v>
      </c>
    </row>
    <row r="5" spans="1:19" ht="12.75">
      <c r="A5" s="47">
        <v>4</v>
      </c>
      <c r="B5" s="64">
        <v>14713</v>
      </c>
      <c r="C5" s="49">
        <v>39539</v>
      </c>
      <c r="D5" s="56">
        <f t="shared" si="0"/>
        <v>39539</v>
      </c>
      <c r="E5" s="49">
        <v>39541</v>
      </c>
      <c r="F5" s="50">
        <v>50</v>
      </c>
      <c r="G5" s="51">
        <v>50</v>
      </c>
      <c r="H5" s="52">
        <v>50</v>
      </c>
      <c r="I5" s="48" t="s">
        <v>3539</v>
      </c>
      <c r="J5" s="53" t="s">
        <v>3665</v>
      </c>
      <c r="K5" s="48" t="s">
        <v>3666</v>
      </c>
      <c r="L5" s="48" t="s">
        <v>3667</v>
      </c>
      <c r="M5" s="48"/>
      <c r="N5" s="48" t="s">
        <v>3668</v>
      </c>
      <c r="O5" s="48"/>
      <c r="P5" s="48" t="s">
        <v>3669</v>
      </c>
      <c r="Q5" s="48" t="s">
        <v>3670</v>
      </c>
      <c r="R5" s="48" t="s">
        <v>3358</v>
      </c>
      <c r="S5" s="48" t="s">
        <v>3671</v>
      </c>
    </row>
    <row r="6" spans="1:19" ht="12.75">
      <c r="A6" s="47">
        <v>5</v>
      </c>
      <c r="B6" s="64">
        <v>14982</v>
      </c>
      <c r="C6" s="49">
        <v>39539</v>
      </c>
      <c r="D6" s="56">
        <f t="shared" si="0"/>
        <v>39539</v>
      </c>
      <c r="E6" s="49">
        <v>39541</v>
      </c>
      <c r="F6" s="50">
        <v>209</v>
      </c>
      <c r="G6" s="51">
        <v>209</v>
      </c>
      <c r="H6" s="52">
        <v>209</v>
      </c>
      <c r="I6" s="48" t="s">
        <v>3539</v>
      </c>
      <c r="J6" s="53" t="s">
        <v>3859</v>
      </c>
      <c r="K6" s="48" t="s">
        <v>3860</v>
      </c>
      <c r="L6" s="48" t="s">
        <v>3434</v>
      </c>
      <c r="M6" s="48"/>
      <c r="N6" s="48" t="s">
        <v>3861</v>
      </c>
      <c r="O6" s="48"/>
      <c r="P6" s="48" t="s">
        <v>3717</v>
      </c>
      <c r="Q6" s="48" t="s">
        <v>3862</v>
      </c>
      <c r="R6" s="48" t="s">
        <v>3384</v>
      </c>
      <c r="S6" s="48" t="s">
        <v>3384</v>
      </c>
    </row>
    <row r="7" spans="1:19" ht="12.75">
      <c r="A7" s="47">
        <v>6</v>
      </c>
      <c r="B7" s="64">
        <v>15056</v>
      </c>
      <c r="C7" s="49">
        <v>39539</v>
      </c>
      <c r="D7" s="56">
        <f t="shared" si="0"/>
        <v>39539</v>
      </c>
      <c r="E7" s="49">
        <v>39541</v>
      </c>
      <c r="F7" s="50">
        <v>50</v>
      </c>
      <c r="G7" s="51">
        <v>50</v>
      </c>
      <c r="H7" s="52">
        <v>50</v>
      </c>
      <c r="I7" s="48" t="s">
        <v>3539</v>
      </c>
      <c r="J7" s="53" t="s">
        <v>3629</v>
      </c>
      <c r="K7" s="48" t="s">
        <v>3630</v>
      </c>
      <c r="L7" s="48" t="s">
        <v>3631</v>
      </c>
      <c r="M7" s="48"/>
      <c r="N7" s="48" t="s">
        <v>3632</v>
      </c>
      <c r="O7" s="48"/>
      <c r="P7" s="48" t="s">
        <v>3633</v>
      </c>
      <c r="Q7" s="48" t="s">
        <v>3634</v>
      </c>
      <c r="R7" s="48"/>
      <c r="S7" s="48"/>
    </row>
    <row r="8" spans="1:19" ht="12.75">
      <c r="A8" s="47">
        <v>7</v>
      </c>
      <c r="B8" s="64">
        <v>14981</v>
      </c>
      <c r="C8" s="49">
        <v>39539</v>
      </c>
      <c r="D8" s="56">
        <f t="shared" si="0"/>
        <v>39539</v>
      </c>
      <c r="E8" s="49">
        <v>39541</v>
      </c>
      <c r="F8" s="50">
        <v>25</v>
      </c>
      <c r="G8" s="51">
        <v>25</v>
      </c>
      <c r="H8" s="52">
        <v>25</v>
      </c>
      <c r="I8" s="48" t="s">
        <v>3539</v>
      </c>
      <c r="J8" s="53" t="s">
        <v>3567</v>
      </c>
      <c r="K8" s="48" t="s">
        <v>3568</v>
      </c>
      <c r="L8" s="48" t="s">
        <v>3569</v>
      </c>
      <c r="M8" s="48"/>
      <c r="N8" s="48" t="s">
        <v>3570</v>
      </c>
      <c r="O8" s="48"/>
      <c r="P8" s="48" t="s">
        <v>3565</v>
      </c>
      <c r="Q8" s="48" t="s">
        <v>3571</v>
      </c>
      <c r="R8" s="48"/>
      <c r="S8" s="48"/>
    </row>
    <row r="9" spans="1:19" ht="12.75">
      <c r="A9" s="47">
        <v>8</v>
      </c>
      <c r="B9" s="64">
        <v>5342</v>
      </c>
      <c r="C9" s="49">
        <v>39500</v>
      </c>
      <c r="D9" s="56">
        <f t="shared" si="0"/>
        <v>39500</v>
      </c>
      <c r="E9" s="49">
        <v>39503</v>
      </c>
      <c r="F9" s="50">
        <v>100</v>
      </c>
      <c r="G9" s="51">
        <v>100</v>
      </c>
      <c r="H9" s="52">
        <v>100</v>
      </c>
      <c r="I9" s="48" t="s">
        <v>3539</v>
      </c>
      <c r="J9" s="53" t="s">
        <v>3789</v>
      </c>
      <c r="K9" s="48" t="s">
        <v>3790</v>
      </c>
      <c r="L9" s="48" t="s">
        <v>3791</v>
      </c>
      <c r="M9" s="48"/>
      <c r="N9" s="48" t="s">
        <v>3792</v>
      </c>
      <c r="O9" s="48"/>
      <c r="P9" s="48" t="s">
        <v>3563</v>
      </c>
      <c r="Q9" s="48" t="s">
        <v>3793</v>
      </c>
      <c r="R9" s="48"/>
      <c r="S9" s="48"/>
    </row>
    <row r="10" spans="1:19" ht="12.75">
      <c r="A10" s="47">
        <v>9</v>
      </c>
      <c r="B10" s="64">
        <v>12395</v>
      </c>
      <c r="C10" s="49">
        <v>39524</v>
      </c>
      <c r="D10" s="56">
        <f t="shared" si="0"/>
        <v>39524</v>
      </c>
      <c r="E10" s="49">
        <v>39526</v>
      </c>
      <c r="F10" s="50">
        <v>100</v>
      </c>
      <c r="G10" s="51">
        <v>100</v>
      </c>
      <c r="H10" s="52">
        <v>100</v>
      </c>
      <c r="I10" s="48" t="s">
        <v>3539</v>
      </c>
      <c r="J10" s="53" t="s">
        <v>3811</v>
      </c>
      <c r="K10" s="48" t="s">
        <v>3812</v>
      </c>
      <c r="L10" s="48" t="s">
        <v>3791</v>
      </c>
      <c r="M10" s="48"/>
      <c r="N10" s="48" t="s">
        <v>3813</v>
      </c>
      <c r="O10" s="48"/>
      <c r="P10" s="48" t="s">
        <v>3625</v>
      </c>
      <c r="Q10" s="48" t="s">
        <v>3814</v>
      </c>
      <c r="R10" s="48" t="s">
        <v>3815</v>
      </c>
      <c r="S10" s="48" t="s">
        <v>3351</v>
      </c>
    </row>
    <row r="11" spans="1:19" ht="12.75">
      <c r="A11" s="47">
        <v>10</v>
      </c>
      <c r="B11" s="64">
        <v>14521</v>
      </c>
      <c r="C11" s="49">
        <v>39534</v>
      </c>
      <c r="D11" s="56">
        <f t="shared" si="0"/>
        <v>39534</v>
      </c>
      <c r="E11" s="49">
        <v>39538</v>
      </c>
      <c r="F11" s="50">
        <v>100</v>
      </c>
      <c r="G11" s="51">
        <v>100</v>
      </c>
      <c r="H11" s="52">
        <v>100</v>
      </c>
      <c r="I11" s="48" t="s">
        <v>3539</v>
      </c>
      <c r="J11" s="53" t="s">
        <v>3742</v>
      </c>
      <c r="K11" s="48" t="s">
        <v>3743</v>
      </c>
      <c r="L11" s="48" t="s">
        <v>3744</v>
      </c>
      <c r="M11" s="48"/>
      <c r="N11" s="48" t="s">
        <v>3745</v>
      </c>
      <c r="O11" s="48"/>
      <c r="P11" s="48" t="s">
        <v>3746</v>
      </c>
      <c r="Q11" s="48" t="s">
        <v>3747</v>
      </c>
      <c r="R11" s="48" t="s">
        <v>3384</v>
      </c>
      <c r="S11" s="48" t="s">
        <v>3384</v>
      </c>
    </row>
    <row r="12" spans="1:19" ht="12.75">
      <c r="A12" s="47">
        <v>11</v>
      </c>
      <c r="B12" s="64">
        <v>5422</v>
      </c>
      <c r="C12" s="49">
        <v>39507</v>
      </c>
      <c r="D12" s="56">
        <f t="shared" si="0"/>
        <v>39507</v>
      </c>
      <c r="E12" s="49">
        <v>39510</v>
      </c>
      <c r="F12" s="50">
        <v>50</v>
      </c>
      <c r="G12" s="51">
        <v>50</v>
      </c>
      <c r="H12" s="52">
        <v>50</v>
      </c>
      <c r="I12" s="48" t="s">
        <v>3539</v>
      </c>
      <c r="J12" s="53" t="s">
        <v>3939</v>
      </c>
      <c r="K12" s="48" t="s">
        <v>3655</v>
      </c>
      <c r="L12" s="48" t="s">
        <v>3656</v>
      </c>
      <c r="M12" s="55"/>
      <c r="N12" s="48" t="s">
        <v>3657</v>
      </c>
      <c r="O12" s="48"/>
      <c r="P12" s="48" t="s">
        <v>3658</v>
      </c>
      <c r="Q12" s="48" t="s">
        <v>3659</v>
      </c>
      <c r="R12" s="48"/>
      <c r="S12" s="48"/>
    </row>
    <row r="13" spans="1:24" ht="12.75">
      <c r="A13" s="48">
        <v>12</v>
      </c>
      <c r="B13" s="64">
        <v>15364</v>
      </c>
      <c r="C13" s="49">
        <v>39542</v>
      </c>
      <c r="D13" s="56">
        <v>39542</v>
      </c>
      <c r="E13" s="49">
        <v>39546</v>
      </c>
      <c r="F13" s="59">
        <v>20</v>
      </c>
      <c r="G13" s="60">
        <v>20</v>
      </c>
      <c r="H13" s="52">
        <v>20</v>
      </c>
      <c r="I13" s="48" t="s">
        <v>3539</v>
      </c>
      <c r="J13" s="53" t="s">
        <v>1383</v>
      </c>
      <c r="K13" s="48" t="s">
        <v>727</v>
      </c>
      <c r="L13" s="48" t="s">
        <v>728</v>
      </c>
      <c r="M13" s="48"/>
      <c r="N13" s="48" t="s">
        <v>729</v>
      </c>
      <c r="O13" s="48"/>
      <c r="P13" s="48" t="s">
        <v>730</v>
      </c>
      <c r="Q13" s="48" t="s">
        <v>731</v>
      </c>
      <c r="R13" s="48"/>
      <c r="S13" s="48"/>
      <c r="T13" s="1" t="s">
        <v>3293</v>
      </c>
      <c r="V13" s="1"/>
      <c r="W13" s="1"/>
      <c r="X13" s="1"/>
    </row>
    <row r="14" spans="1:19" ht="12.75">
      <c r="A14" s="47">
        <v>13</v>
      </c>
      <c r="B14" s="64">
        <v>5267</v>
      </c>
      <c r="C14" s="49">
        <v>39484</v>
      </c>
      <c r="D14" s="56">
        <f aca="true" t="shared" si="1" ref="D14:D21">+C14</f>
        <v>39484</v>
      </c>
      <c r="E14" s="49">
        <v>39486</v>
      </c>
      <c r="F14" s="50">
        <v>37.5</v>
      </c>
      <c r="G14" s="51">
        <v>37.5</v>
      </c>
      <c r="H14" s="52">
        <v>37.5</v>
      </c>
      <c r="I14" s="48" t="s">
        <v>3539</v>
      </c>
      <c r="J14" s="53" t="s">
        <v>3613</v>
      </c>
      <c r="K14" s="48" t="s">
        <v>3614</v>
      </c>
      <c r="L14" s="48" t="s">
        <v>3618</v>
      </c>
      <c r="M14" s="48"/>
      <c r="N14" s="48" t="s">
        <v>3619</v>
      </c>
      <c r="O14" s="48"/>
      <c r="P14" s="48" t="s">
        <v>3617</v>
      </c>
      <c r="Q14" s="48" t="s">
        <v>3620</v>
      </c>
      <c r="R14" s="48" t="s">
        <v>3621</v>
      </c>
      <c r="S14" s="48"/>
    </row>
    <row r="15" spans="1:19" ht="12.75">
      <c r="A15" s="47">
        <v>14</v>
      </c>
      <c r="B15" s="64">
        <v>15426</v>
      </c>
      <c r="C15" s="49">
        <v>39484</v>
      </c>
      <c r="D15" s="56">
        <f t="shared" si="1"/>
        <v>39484</v>
      </c>
      <c r="E15" s="49">
        <v>39486</v>
      </c>
      <c r="F15" s="50">
        <v>37.5</v>
      </c>
      <c r="G15" s="51">
        <v>37.5</v>
      </c>
      <c r="H15" s="52">
        <v>37.5</v>
      </c>
      <c r="I15" s="48" t="s">
        <v>3539</v>
      </c>
      <c r="J15" s="53" t="s">
        <v>3613</v>
      </c>
      <c r="K15" s="48" t="s">
        <v>3614</v>
      </c>
      <c r="L15" s="48" t="s">
        <v>3615</v>
      </c>
      <c r="M15" s="48"/>
      <c r="N15" s="48" t="s">
        <v>3616</v>
      </c>
      <c r="O15" s="48"/>
      <c r="P15" s="48" t="s">
        <v>3617</v>
      </c>
      <c r="Q15" s="48">
        <v>6787</v>
      </c>
      <c r="R15" s="48"/>
      <c r="S15" s="48"/>
    </row>
    <row r="16" spans="1:19" ht="12.75">
      <c r="A16" s="47">
        <v>15</v>
      </c>
      <c r="B16" s="64">
        <v>15377</v>
      </c>
      <c r="C16" s="49">
        <v>39542</v>
      </c>
      <c r="D16" s="56">
        <f t="shared" si="1"/>
        <v>39542</v>
      </c>
      <c r="E16" s="49">
        <v>39546</v>
      </c>
      <c r="F16" s="50">
        <v>35</v>
      </c>
      <c r="G16" s="51">
        <v>35</v>
      </c>
      <c r="H16" s="52">
        <v>35</v>
      </c>
      <c r="I16" s="48" t="s">
        <v>3539</v>
      </c>
      <c r="J16" s="53" t="s">
        <v>3608</v>
      </c>
      <c r="K16" s="48" t="s">
        <v>3609</v>
      </c>
      <c r="L16" s="48" t="s">
        <v>3610</v>
      </c>
      <c r="M16" s="48"/>
      <c r="N16" s="48" t="s">
        <v>3611</v>
      </c>
      <c r="O16" s="48"/>
      <c r="P16" s="48" t="s">
        <v>3575</v>
      </c>
      <c r="Q16" s="48" t="s">
        <v>3612</v>
      </c>
      <c r="R16" s="48" t="s">
        <v>3384</v>
      </c>
      <c r="S16" s="48" t="s">
        <v>3384</v>
      </c>
    </row>
    <row r="17" spans="1:19" ht="12.75">
      <c r="A17" s="47">
        <v>16</v>
      </c>
      <c r="B17" s="64">
        <v>15354</v>
      </c>
      <c r="C17" s="49">
        <v>39542</v>
      </c>
      <c r="D17" s="56">
        <f t="shared" si="1"/>
        <v>39542</v>
      </c>
      <c r="E17" s="49">
        <v>39546</v>
      </c>
      <c r="F17" s="50">
        <v>25</v>
      </c>
      <c r="G17" s="51">
        <v>25</v>
      </c>
      <c r="H17" s="52">
        <v>25</v>
      </c>
      <c r="I17" s="48" t="s">
        <v>3539</v>
      </c>
      <c r="J17" s="53" t="s">
        <v>3940</v>
      </c>
      <c r="K17" s="48" t="s">
        <v>3911</v>
      </c>
      <c r="L17" s="48" t="s">
        <v>3912</v>
      </c>
      <c r="M17" s="48"/>
      <c r="N17" s="48" t="s">
        <v>3913</v>
      </c>
      <c r="O17" s="48"/>
      <c r="P17" s="48" t="s">
        <v>3914</v>
      </c>
      <c r="Q17" s="48" t="s">
        <v>3915</v>
      </c>
      <c r="R17" s="48"/>
      <c r="S17" s="48"/>
    </row>
    <row r="18" spans="1:19" ht="12.75">
      <c r="A18" s="47">
        <v>17</v>
      </c>
      <c r="B18" s="64">
        <v>15355</v>
      </c>
      <c r="C18" s="49">
        <v>39542</v>
      </c>
      <c r="D18" s="56">
        <f t="shared" si="1"/>
        <v>39542</v>
      </c>
      <c r="E18" s="49">
        <v>39546</v>
      </c>
      <c r="F18" s="50">
        <v>25</v>
      </c>
      <c r="G18" s="51">
        <v>25</v>
      </c>
      <c r="H18" s="52">
        <v>25</v>
      </c>
      <c r="I18" s="48" t="s">
        <v>3539</v>
      </c>
      <c r="J18" s="53" t="s">
        <v>3940</v>
      </c>
      <c r="K18" s="48" t="s">
        <v>3911</v>
      </c>
      <c r="L18" s="48" t="s">
        <v>3916</v>
      </c>
      <c r="M18" s="48"/>
      <c r="N18" s="48" t="s">
        <v>3913</v>
      </c>
      <c r="O18" s="48"/>
      <c r="P18" s="48" t="s">
        <v>3914</v>
      </c>
      <c r="Q18" s="48" t="s">
        <v>3915</v>
      </c>
      <c r="R18" s="48" t="s">
        <v>3917</v>
      </c>
      <c r="S18" s="48" t="s">
        <v>3918</v>
      </c>
    </row>
    <row r="19" spans="1:19" ht="12.75">
      <c r="A19" s="47">
        <v>18</v>
      </c>
      <c r="B19" s="64">
        <v>15359</v>
      </c>
      <c r="C19" s="49">
        <v>39542</v>
      </c>
      <c r="D19" s="56">
        <f t="shared" si="1"/>
        <v>39542</v>
      </c>
      <c r="E19" s="49">
        <v>39546</v>
      </c>
      <c r="F19" s="50">
        <v>100</v>
      </c>
      <c r="G19" s="51">
        <v>100</v>
      </c>
      <c r="H19" s="52">
        <v>100</v>
      </c>
      <c r="I19" s="48" t="s">
        <v>3539</v>
      </c>
      <c r="J19" s="53" t="s">
        <v>3823</v>
      </c>
      <c r="K19" s="48" t="s">
        <v>3824</v>
      </c>
      <c r="L19" s="48" t="s">
        <v>3825</v>
      </c>
      <c r="M19" s="48"/>
      <c r="N19" s="48" t="s">
        <v>3826</v>
      </c>
      <c r="O19" s="48"/>
      <c r="P19" s="48" t="s">
        <v>3827</v>
      </c>
      <c r="Q19" s="48" t="s">
        <v>3828</v>
      </c>
      <c r="R19" s="48" t="s">
        <v>3384</v>
      </c>
      <c r="S19" s="48" t="s">
        <v>3384</v>
      </c>
    </row>
    <row r="20" spans="1:19" ht="12.75">
      <c r="A20" s="47">
        <v>19</v>
      </c>
      <c r="B20" s="64">
        <v>14540</v>
      </c>
      <c r="C20" s="49">
        <v>39534</v>
      </c>
      <c r="D20" s="56">
        <f t="shared" si="1"/>
        <v>39534</v>
      </c>
      <c r="E20" s="49">
        <v>39538</v>
      </c>
      <c r="F20" s="50">
        <v>50</v>
      </c>
      <c r="G20" s="51">
        <v>50</v>
      </c>
      <c r="H20" s="52">
        <v>50</v>
      </c>
      <c r="I20" s="48" t="s">
        <v>3539</v>
      </c>
      <c r="J20" s="53" t="s">
        <v>3941</v>
      </c>
      <c r="K20" s="48" t="s">
        <v>3635</v>
      </c>
      <c r="L20" s="48" t="s">
        <v>3636</v>
      </c>
      <c r="M20" s="48" t="s">
        <v>1385</v>
      </c>
      <c r="N20" s="48" t="s">
        <v>3637</v>
      </c>
      <c r="O20" s="48"/>
      <c r="P20" s="48" t="s">
        <v>3638</v>
      </c>
      <c r="Q20" s="48" t="s">
        <v>3639</v>
      </c>
      <c r="R20" s="48" t="s">
        <v>3640</v>
      </c>
      <c r="S20" s="48" t="s">
        <v>3351</v>
      </c>
    </row>
    <row r="21" spans="1:24" s="1" customFormat="1" ht="12.75">
      <c r="A21" s="47">
        <v>20</v>
      </c>
      <c r="B21" s="64">
        <v>12232</v>
      </c>
      <c r="C21" s="49">
        <v>39514</v>
      </c>
      <c r="D21" s="56">
        <f t="shared" si="1"/>
        <v>39514</v>
      </c>
      <c r="E21" s="49">
        <v>39517</v>
      </c>
      <c r="F21" s="50">
        <v>50</v>
      </c>
      <c r="G21" s="51">
        <v>50</v>
      </c>
      <c r="H21" s="52">
        <v>50</v>
      </c>
      <c r="I21" s="48" t="s">
        <v>3539</v>
      </c>
      <c r="J21" s="53" t="s">
        <v>3698</v>
      </c>
      <c r="K21" s="48" t="s">
        <v>3699</v>
      </c>
      <c r="L21" s="48" t="s">
        <v>3700</v>
      </c>
      <c r="M21" s="48"/>
      <c r="N21" s="48" t="s">
        <v>3701</v>
      </c>
      <c r="O21" s="48"/>
      <c r="P21" s="48" t="s">
        <v>3565</v>
      </c>
      <c r="Q21" s="48" t="s">
        <v>3702</v>
      </c>
      <c r="R21" s="48"/>
      <c r="S21" s="48"/>
      <c r="T21" s="3"/>
      <c r="U21" s="3"/>
      <c r="V21" s="3"/>
      <c r="W21" s="3"/>
      <c r="X21" s="3"/>
    </row>
    <row r="22" spans="1:24" s="1" customFormat="1" ht="12.75">
      <c r="A22" s="47"/>
      <c r="B22" s="64"/>
      <c r="C22" s="49"/>
      <c r="D22" s="56"/>
      <c r="E22" s="49"/>
      <c r="F22" s="50"/>
      <c r="G22" s="51"/>
      <c r="H22" s="52"/>
      <c r="I22" s="48"/>
      <c r="J22" s="53"/>
      <c r="K22" s="48"/>
      <c r="L22" s="48"/>
      <c r="M22" s="48"/>
      <c r="N22" s="48"/>
      <c r="O22" s="48"/>
      <c r="P22" s="48"/>
      <c r="Q22" s="48"/>
      <c r="R22" s="48"/>
      <c r="S22" s="48"/>
      <c r="T22" s="3"/>
      <c r="U22" s="3"/>
      <c r="V22" s="3"/>
      <c r="W22" s="3"/>
      <c r="X22" s="3"/>
    </row>
    <row r="23" spans="1:21" s="1" customFormat="1" ht="12.75">
      <c r="A23" s="47">
        <v>21</v>
      </c>
      <c r="B23" s="64">
        <v>7190</v>
      </c>
      <c r="C23" s="49">
        <v>39477</v>
      </c>
      <c r="D23" s="56">
        <v>39477</v>
      </c>
      <c r="E23" s="49">
        <v>39482</v>
      </c>
      <c r="F23" s="50">
        <v>300</v>
      </c>
      <c r="G23" s="51">
        <v>250</v>
      </c>
      <c r="H23" s="52">
        <v>250</v>
      </c>
      <c r="I23" s="48" t="s">
        <v>3539</v>
      </c>
      <c r="J23" s="53">
        <v>80130023</v>
      </c>
      <c r="K23" s="48" t="s">
        <v>3622</v>
      </c>
      <c r="L23" s="48" t="s">
        <v>3623</v>
      </c>
      <c r="M23" s="48"/>
      <c r="N23" s="48" t="s">
        <v>3624</v>
      </c>
      <c r="O23" s="48"/>
      <c r="P23" s="48" t="s">
        <v>3625</v>
      </c>
      <c r="Q23" s="48" t="s">
        <v>3626</v>
      </c>
      <c r="R23" s="48" t="s">
        <v>3627</v>
      </c>
      <c r="S23" s="48" t="s">
        <v>3628</v>
      </c>
      <c r="T23" s="1" t="s">
        <v>3293</v>
      </c>
      <c r="U23" s="3"/>
    </row>
    <row r="24" spans="1:21" s="1" customFormat="1" ht="12.75">
      <c r="A24" s="47">
        <v>22</v>
      </c>
      <c r="B24" s="64">
        <v>7669</v>
      </c>
      <c r="C24" s="49">
        <v>39478</v>
      </c>
      <c r="D24" s="56">
        <v>39478</v>
      </c>
      <c r="E24" s="49">
        <v>39483</v>
      </c>
      <c r="F24" s="50">
        <v>50</v>
      </c>
      <c r="G24" s="51">
        <v>50</v>
      </c>
      <c r="H24" s="52">
        <v>50</v>
      </c>
      <c r="I24" s="48" t="s">
        <v>3539</v>
      </c>
      <c r="J24" s="53">
        <v>80131068</v>
      </c>
      <c r="K24" s="48" t="s">
        <v>3641</v>
      </c>
      <c r="L24" s="48" t="s">
        <v>3642</v>
      </c>
      <c r="M24" s="48"/>
      <c r="N24" s="48" t="s">
        <v>3643</v>
      </c>
      <c r="O24" s="48"/>
      <c r="P24" s="48" t="s">
        <v>3644</v>
      </c>
      <c r="Q24" s="48" t="s">
        <v>3645</v>
      </c>
      <c r="R24" s="48" t="s">
        <v>3646</v>
      </c>
      <c r="S24" s="48" t="s">
        <v>3647</v>
      </c>
      <c r="T24" s="1" t="s">
        <v>3293</v>
      </c>
      <c r="U24" s="3"/>
    </row>
    <row r="25" spans="1:21" s="1" customFormat="1" ht="12.75">
      <c r="A25" s="47">
        <v>23</v>
      </c>
      <c r="B25" s="64">
        <v>7772</v>
      </c>
      <c r="C25" s="49">
        <v>39478</v>
      </c>
      <c r="D25" s="56">
        <v>39478</v>
      </c>
      <c r="E25" s="49">
        <v>39483</v>
      </c>
      <c r="F25" s="50">
        <v>50</v>
      </c>
      <c r="G25" s="51">
        <v>50</v>
      </c>
      <c r="H25" s="52">
        <v>50</v>
      </c>
      <c r="I25" s="48" t="s">
        <v>3539</v>
      </c>
      <c r="J25" s="53">
        <v>80131101</v>
      </c>
      <c r="K25" s="48" t="s">
        <v>3727</v>
      </c>
      <c r="L25" s="48" t="s">
        <v>3434</v>
      </c>
      <c r="M25" s="48"/>
      <c r="N25" s="48" t="s">
        <v>3728</v>
      </c>
      <c r="O25" s="48"/>
      <c r="P25" s="48" t="s">
        <v>3729</v>
      </c>
      <c r="Q25" s="48" t="s">
        <v>3730</v>
      </c>
      <c r="R25" s="48" t="s">
        <v>3731</v>
      </c>
      <c r="S25" s="48" t="s">
        <v>3732</v>
      </c>
      <c r="T25" s="1" t="s">
        <v>3293</v>
      </c>
      <c r="U25" s="3"/>
    </row>
    <row r="26" spans="1:24" ht="12.75">
      <c r="A26" s="47">
        <v>24</v>
      </c>
      <c r="B26" s="64">
        <v>8014</v>
      </c>
      <c r="C26" s="49">
        <v>39481</v>
      </c>
      <c r="D26" s="56">
        <v>39481</v>
      </c>
      <c r="E26" s="49">
        <v>39485</v>
      </c>
      <c r="F26" s="50">
        <v>50</v>
      </c>
      <c r="G26" s="51">
        <v>50</v>
      </c>
      <c r="H26" s="52">
        <v>50</v>
      </c>
      <c r="I26" s="48" t="s">
        <v>3539</v>
      </c>
      <c r="J26" s="53">
        <v>80203005</v>
      </c>
      <c r="K26" s="48" t="s">
        <v>3692</v>
      </c>
      <c r="L26" s="48" t="s">
        <v>3693</v>
      </c>
      <c r="M26" s="48"/>
      <c r="N26" s="48" t="s">
        <v>3694</v>
      </c>
      <c r="O26" s="48"/>
      <c r="P26" s="48" t="s">
        <v>3658</v>
      </c>
      <c r="Q26" s="48" t="s">
        <v>3695</v>
      </c>
      <c r="R26" s="48" t="s">
        <v>3696</v>
      </c>
      <c r="S26" s="48" t="s">
        <v>3697</v>
      </c>
      <c r="T26" s="1" t="s">
        <v>3293</v>
      </c>
      <c r="V26" s="1"/>
      <c r="W26" s="1"/>
      <c r="X26" s="1"/>
    </row>
    <row r="27" spans="1:19" ht="12.75">
      <c r="A27" s="47">
        <v>25</v>
      </c>
      <c r="B27" s="64">
        <v>8085</v>
      </c>
      <c r="C27" s="49">
        <v>39483</v>
      </c>
      <c r="D27" s="56">
        <v>39483</v>
      </c>
      <c r="E27" s="49">
        <v>39485</v>
      </c>
      <c r="F27" s="50">
        <v>300</v>
      </c>
      <c r="G27" s="51">
        <v>250</v>
      </c>
      <c r="H27" s="52">
        <v>250</v>
      </c>
      <c r="I27" s="48" t="s">
        <v>3539</v>
      </c>
      <c r="J27" s="53">
        <v>80205012</v>
      </c>
      <c r="K27" s="48" t="s">
        <v>3868</v>
      </c>
      <c r="L27" s="48" t="s">
        <v>3869</v>
      </c>
      <c r="M27" s="48"/>
      <c r="N27" s="48" t="s">
        <v>3870</v>
      </c>
      <c r="O27" s="48"/>
      <c r="P27" s="48" t="s">
        <v>3871</v>
      </c>
      <c r="Q27" s="48" t="s">
        <v>3872</v>
      </c>
      <c r="R27" s="48" t="s">
        <v>3873</v>
      </c>
      <c r="S27" s="48" t="s">
        <v>3874</v>
      </c>
    </row>
    <row r="28" spans="1:21" ht="12.75">
      <c r="A28" s="47">
        <v>26</v>
      </c>
      <c r="B28" s="64">
        <v>8246</v>
      </c>
      <c r="C28" s="49">
        <v>39491</v>
      </c>
      <c r="D28" s="56">
        <v>39491</v>
      </c>
      <c r="E28" s="49">
        <v>39493</v>
      </c>
      <c r="F28" s="50">
        <v>50</v>
      </c>
      <c r="G28" s="51">
        <v>50</v>
      </c>
      <c r="H28" s="52">
        <v>50</v>
      </c>
      <c r="I28" s="48" t="s">
        <v>3539</v>
      </c>
      <c r="J28" s="53">
        <v>80213018</v>
      </c>
      <c r="K28" s="48" t="s">
        <v>3703</v>
      </c>
      <c r="L28" s="48" t="s">
        <v>3566</v>
      </c>
      <c r="M28" s="48"/>
      <c r="N28" s="48" t="s">
        <v>3704</v>
      </c>
      <c r="O28" s="48"/>
      <c r="P28" s="48" t="s">
        <v>3662</v>
      </c>
      <c r="Q28" s="48" t="s">
        <v>3705</v>
      </c>
      <c r="R28" s="48" t="s">
        <v>3706</v>
      </c>
      <c r="S28" s="48" t="s">
        <v>3707</v>
      </c>
      <c r="U28" s="1"/>
    </row>
    <row r="29" spans="1:21" ht="12.75">
      <c r="A29" s="47">
        <v>27</v>
      </c>
      <c r="B29" s="64">
        <v>8318</v>
      </c>
      <c r="C29" s="49">
        <v>39492</v>
      </c>
      <c r="D29" s="56">
        <v>39492</v>
      </c>
      <c r="E29" s="49">
        <v>39497</v>
      </c>
      <c r="F29" s="50">
        <v>100</v>
      </c>
      <c r="G29" s="51">
        <v>100</v>
      </c>
      <c r="H29" s="52">
        <v>100</v>
      </c>
      <c r="I29" s="48" t="s">
        <v>3539</v>
      </c>
      <c r="J29" s="53">
        <v>80214011</v>
      </c>
      <c r="K29" s="48" t="s">
        <v>3754</v>
      </c>
      <c r="L29" s="48" t="s">
        <v>3755</v>
      </c>
      <c r="M29" s="48"/>
      <c r="N29" s="48" t="s">
        <v>3756</v>
      </c>
      <c r="O29" s="48"/>
      <c r="P29" s="48" t="s">
        <v>3757</v>
      </c>
      <c r="Q29" s="48" t="s">
        <v>3758</v>
      </c>
      <c r="R29" s="48" t="s">
        <v>3350</v>
      </c>
      <c r="S29" s="48" t="s">
        <v>3759</v>
      </c>
      <c r="U29" s="1"/>
    </row>
    <row r="30" spans="1:21" ht="12.75">
      <c r="A30" s="47">
        <v>28</v>
      </c>
      <c r="B30" s="64">
        <v>8297</v>
      </c>
      <c r="C30" s="49">
        <v>39492</v>
      </c>
      <c r="D30" s="56">
        <v>39492</v>
      </c>
      <c r="E30" s="49">
        <v>39497</v>
      </c>
      <c r="F30" s="50">
        <v>300</v>
      </c>
      <c r="G30" s="51">
        <v>250</v>
      </c>
      <c r="H30" s="52">
        <v>250</v>
      </c>
      <c r="I30" s="48" t="s">
        <v>3539</v>
      </c>
      <c r="J30" s="53">
        <v>80214001</v>
      </c>
      <c r="K30" s="48" t="s">
        <v>3863</v>
      </c>
      <c r="L30" s="48" t="s">
        <v>3566</v>
      </c>
      <c r="M30" s="48"/>
      <c r="N30" s="48" t="s">
        <v>3864</v>
      </c>
      <c r="O30" s="48"/>
      <c r="P30" s="48" t="s">
        <v>3865</v>
      </c>
      <c r="Q30" s="48" t="s">
        <v>3866</v>
      </c>
      <c r="R30" s="48" t="s">
        <v>3867</v>
      </c>
      <c r="S30" s="48" t="s">
        <v>3344</v>
      </c>
      <c r="U30" s="1"/>
    </row>
    <row r="31" spans="1:21" ht="12.75">
      <c r="A31" s="47">
        <v>29</v>
      </c>
      <c r="B31" s="64">
        <v>8485</v>
      </c>
      <c r="C31" s="49">
        <v>39500</v>
      </c>
      <c r="D31" s="56">
        <v>39500</v>
      </c>
      <c r="E31" s="49">
        <v>39503</v>
      </c>
      <c r="F31" s="50">
        <v>25</v>
      </c>
      <c r="G31" s="51">
        <v>25</v>
      </c>
      <c r="H31" s="52">
        <v>25</v>
      </c>
      <c r="I31" s="48" t="s">
        <v>3539</v>
      </c>
      <c r="J31" s="53">
        <v>80222009</v>
      </c>
      <c r="K31" s="48" t="s">
        <v>3920</v>
      </c>
      <c r="L31" s="48" t="s">
        <v>3830</v>
      </c>
      <c r="M31" s="48"/>
      <c r="N31" s="48" t="s">
        <v>3921</v>
      </c>
      <c r="O31" s="48"/>
      <c r="P31" s="48" t="s">
        <v>3922</v>
      </c>
      <c r="Q31" s="48" t="s">
        <v>3923</v>
      </c>
      <c r="R31" s="48" t="s">
        <v>3924</v>
      </c>
      <c r="S31" s="48" t="s">
        <v>3925</v>
      </c>
      <c r="U31" s="1"/>
    </row>
    <row r="32" spans="1:19" ht="12.75">
      <c r="A32" s="47">
        <v>30</v>
      </c>
      <c r="B32" s="64">
        <v>8639</v>
      </c>
      <c r="C32" s="49">
        <v>39502</v>
      </c>
      <c r="D32" s="56">
        <v>39502</v>
      </c>
      <c r="E32" s="49">
        <v>39504</v>
      </c>
      <c r="F32" s="50">
        <v>25</v>
      </c>
      <c r="G32" s="51">
        <v>25</v>
      </c>
      <c r="H32" s="52">
        <v>25</v>
      </c>
      <c r="I32" s="48" t="s">
        <v>3539</v>
      </c>
      <c r="J32" s="53">
        <v>80224147</v>
      </c>
      <c r="K32" s="48" t="s">
        <v>3542</v>
      </c>
      <c r="L32" s="48" t="s">
        <v>3543</v>
      </c>
      <c r="M32" s="48"/>
      <c r="N32" s="48" t="s">
        <v>3544</v>
      </c>
      <c r="O32" s="48"/>
      <c r="P32" s="48" t="s">
        <v>3545</v>
      </c>
      <c r="Q32" s="48" t="s">
        <v>3546</v>
      </c>
      <c r="R32" s="48" t="s">
        <v>3547</v>
      </c>
      <c r="S32" s="48" t="s">
        <v>3548</v>
      </c>
    </row>
    <row r="33" spans="1:19" ht="12.75">
      <c r="A33" s="47">
        <v>31</v>
      </c>
      <c r="B33" s="64">
        <v>8669</v>
      </c>
      <c r="C33" s="49">
        <v>39502</v>
      </c>
      <c r="D33" s="56">
        <v>39502</v>
      </c>
      <c r="E33" s="49">
        <v>39504</v>
      </c>
      <c r="F33" s="50">
        <v>25</v>
      </c>
      <c r="G33" s="51">
        <v>25</v>
      </c>
      <c r="H33" s="52">
        <v>25</v>
      </c>
      <c r="I33" s="48" t="s">
        <v>3539</v>
      </c>
      <c r="J33" s="53">
        <v>80224155</v>
      </c>
      <c r="K33" s="48" t="s">
        <v>3926</v>
      </c>
      <c r="L33" s="48" t="s">
        <v>3927</v>
      </c>
      <c r="M33" s="48"/>
      <c r="N33" s="48" t="s">
        <v>3928</v>
      </c>
      <c r="O33" s="48"/>
      <c r="P33" s="48" t="s">
        <v>3929</v>
      </c>
      <c r="Q33" s="48" t="s">
        <v>3930</v>
      </c>
      <c r="R33" s="48" t="s">
        <v>3931</v>
      </c>
      <c r="S33" s="48" t="s">
        <v>3932</v>
      </c>
    </row>
    <row r="34" spans="1:19" ht="12.75">
      <c r="A34" s="47">
        <v>32</v>
      </c>
      <c r="B34" s="64">
        <v>8833</v>
      </c>
      <c r="C34" s="49">
        <v>39502</v>
      </c>
      <c r="D34" s="56">
        <v>39502</v>
      </c>
      <c r="E34" s="49">
        <v>39504</v>
      </c>
      <c r="F34" s="50">
        <v>25</v>
      </c>
      <c r="G34" s="51">
        <v>25</v>
      </c>
      <c r="H34" s="52">
        <v>25</v>
      </c>
      <c r="I34" s="48" t="s">
        <v>3539</v>
      </c>
      <c r="J34" s="53">
        <v>80224184</v>
      </c>
      <c r="K34" s="48" t="s">
        <v>3933</v>
      </c>
      <c r="L34" s="48" t="s">
        <v>3934</v>
      </c>
      <c r="M34" s="48"/>
      <c r="N34" s="48" t="s">
        <v>3935</v>
      </c>
      <c r="O34" s="48"/>
      <c r="P34" s="48" t="s">
        <v>3865</v>
      </c>
      <c r="Q34" s="48" t="s">
        <v>3936</v>
      </c>
      <c r="R34" s="48" t="s">
        <v>3937</v>
      </c>
      <c r="S34" s="48" t="s">
        <v>3938</v>
      </c>
    </row>
    <row r="35" spans="1:19" ht="12.75">
      <c r="A35" s="47">
        <v>33</v>
      </c>
      <c r="B35" s="64">
        <v>5876</v>
      </c>
      <c r="C35" s="49">
        <v>39502</v>
      </c>
      <c r="D35" s="56">
        <v>39502</v>
      </c>
      <c r="E35" s="49">
        <v>39504</v>
      </c>
      <c r="F35" s="50">
        <v>30</v>
      </c>
      <c r="G35" s="51">
        <v>30</v>
      </c>
      <c r="H35" s="52">
        <v>30</v>
      </c>
      <c r="I35" s="48" t="s">
        <v>3539</v>
      </c>
      <c r="J35" s="53">
        <v>80224602</v>
      </c>
      <c r="K35" s="48" t="s">
        <v>3594</v>
      </c>
      <c r="L35" s="48" t="s">
        <v>3595</v>
      </c>
      <c r="M35" s="47"/>
      <c r="N35" s="48" t="s">
        <v>3596</v>
      </c>
      <c r="O35" s="48"/>
      <c r="P35" s="48" t="s">
        <v>3597</v>
      </c>
      <c r="Q35" s="48" t="s">
        <v>3598</v>
      </c>
      <c r="R35" s="48" t="s">
        <v>3599</v>
      </c>
      <c r="S35" s="48" t="s">
        <v>3344</v>
      </c>
    </row>
    <row r="36" spans="1:19" ht="12.75">
      <c r="A36" s="47">
        <v>34</v>
      </c>
      <c r="B36" s="64">
        <v>6146</v>
      </c>
      <c r="C36" s="49">
        <v>39502</v>
      </c>
      <c r="D36" s="56">
        <v>39502</v>
      </c>
      <c r="E36" s="49">
        <v>39504</v>
      </c>
      <c r="F36" s="50">
        <v>50</v>
      </c>
      <c r="G36" s="51">
        <v>50</v>
      </c>
      <c r="H36" s="52">
        <v>50</v>
      </c>
      <c r="I36" s="48" t="s">
        <v>3539</v>
      </c>
      <c r="J36" s="53">
        <v>80224714</v>
      </c>
      <c r="K36" s="48" t="s">
        <v>3720</v>
      </c>
      <c r="L36" s="48" t="s">
        <v>3721</v>
      </c>
      <c r="M36" s="47"/>
      <c r="N36" s="48" t="s">
        <v>3722</v>
      </c>
      <c r="O36" s="48"/>
      <c r="P36" s="48" t="s">
        <v>3723</v>
      </c>
      <c r="Q36" s="48" t="s">
        <v>3724</v>
      </c>
      <c r="R36" s="48" t="s">
        <v>3725</v>
      </c>
      <c r="S36" s="48" t="s">
        <v>3726</v>
      </c>
    </row>
    <row r="37" spans="1:19" ht="12.75">
      <c r="A37" s="47">
        <v>35</v>
      </c>
      <c r="B37" s="64">
        <v>8941</v>
      </c>
      <c r="C37" s="49">
        <v>39502</v>
      </c>
      <c r="D37" s="56">
        <v>39502</v>
      </c>
      <c r="E37" s="49">
        <v>39504</v>
      </c>
      <c r="F37" s="50">
        <v>50</v>
      </c>
      <c r="G37" s="51">
        <v>50</v>
      </c>
      <c r="H37" s="52">
        <v>50</v>
      </c>
      <c r="I37" s="48" t="s">
        <v>3539</v>
      </c>
      <c r="J37" s="53">
        <v>80224208</v>
      </c>
      <c r="K37" s="48" t="s">
        <v>3678</v>
      </c>
      <c r="L37" s="48" t="s">
        <v>3679</v>
      </c>
      <c r="M37" s="47"/>
      <c r="N37" s="48" t="s">
        <v>3680</v>
      </c>
      <c r="O37" s="48"/>
      <c r="P37" s="48" t="s">
        <v>3681</v>
      </c>
      <c r="Q37" s="48" t="s">
        <v>3682</v>
      </c>
      <c r="R37" s="48" t="s">
        <v>3683</v>
      </c>
      <c r="S37" s="48" t="s">
        <v>3344</v>
      </c>
    </row>
    <row r="38" spans="1:19" ht="12.75">
      <c r="A38" s="47">
        <v>36</v>
      </c>
      <c r="B38" s="64">
        <v>8867</v>
      </c>
      <c r="C38" s="49">
        <v>39502</v>
      </c>
      <c r="D38" s="56">
        <v>39502</v>
      </c>
      <c r="E38" s="49">
        <v>39504</v>
      </c>
      <c r="F38" s="50">
        <v>100</v>
      </c>
      <c r="G38" s="51">
        <v>100</v>
      </c>
      <c r="H38" s="52">
        <v>100</v>
      </c>
      <c r="I38" s="48" t="s">
        <v>3539</v>
      </c>
      <c r="J38" s="53">
        <v>80224464</v>
      </c>
      <c r="K38" s="48" t="s">
        <v>3748</v>
      </c>
      <c r="L38" s="48" t="s">
        <v>3366</v>
      </c>
      <c r="M38" s="47"/>
      <c r="N38" s="48" t="s">
        <v>3749</v>
      </c>
      <c r="O38" s="48"/>
      <c r="P38" s="48" t="s">
        <v>3750</v>
      </c>
      <c r="Q38" s="48" t="s">
        <v>3751</v>
      </c>
      <c r="R38" s="48" t="s">
        <v>3752</v>
      </c>
      <c r="S38" s="48" t="s">
        <v>3753</v>
      </c>
    </row>
    <row r="39" spans="1:19" ht="12.75">
      <c r="A39" s="47">
        <v>37</v>
      </c>
      <c r="B39" s="64">
        <v>4024</v>
      </c>
      <c r="C39" s="49">
        <v>39502</v>
      </c>
      <c r="D39" s="56">
        <v>39502</v>
      </c>
      <c r="E39" s="49">
        <v>39504</v>
      </c>
      <c r="F39" s="50">
        <v>100</v>
      </c>
      <c r="G39" s="51">
        <v>100</v>
      </c>
      <c r="H39" s="52">
        <v>100</v>
      </c>
      <c r="I39" s="48" t="s">
        <v>3539</v>
      </c>
      <c r="J39" s="53">
        <v>80224400</v>
      </c>
      <c r="K39" s="48" t="s">
        <v>3840</v>
      </c>
      <c r="L39" s="48" t="s">
        <v>3841</v>
      </c>
      <c r="M39" s="47"/>
      <c r="N39" s="48" t="s">
        <v>3842</v>
      </c>
      <c r="O39" s="48"/>
      <c r="P39" s="48" t="s">
        <v>3843</v>
      </c>
      <c r="Q39" s="48" t="s">
        <v>3844</v>
      </c>
      <c r="R39" s="48" t="s">
        <v>3845</v>
      </c>
      <c r="S39" s="48" t="s">
        <v>3846</v>
      </c>
    </row>
    <row r="40" spans="1:19" ht="12.75">
      <c r="A40" s="47">
        <v>38</v>
      </c>
      <c r="B40" s="64">
        <v>6253</v>
      </c>
      <c r="C40" s="49">
        <v>39502</v>
      </c>
      <c r="D40" s="56">
        <v>39502</v>
      </c>
      <c r="E40" s="49">
        <v>39504</v>
      </c>
      <c r="F40" s="50">
        <v>100</v>
      </c>
      <c r="G40" s="51">
        <v>100</v>
      </c>
      <c r="H40" s="52">
        <v>100</v>
      </c>
      <c r="I40" s="48" t="s">
        <v>3539</v>
      </c>
      <c r="J40" s="53">
        <v>80224332</v>
      </c>
      <c r="K40" s="48" t="s">
        <v>3834</v>
      </c>
      <c r="L40" s="48" t="s">
        <v>3835</v>
      </c>
      <c r="M40" s="47"/>
      <c r="N40" s="48" t="s">
        <v>3836</v>
      </c>
      <c r="O40" s="48"/>
      <c r="P40" s="48" t="s">
        <v>3688</v>
      </c>
      <c r="Q40" s="48" t="s">
        <v>3837</v>
      </c>
      <c r="R40" s="48" t="s">
        <v>3838</v>
      </c>
      <c r="S40" s="48" t="s">
        <v>3839</v>
      </c>
    </row>
    <row r="41" spans="1:19" ht="12.75">
      <c r="A41" s="47">
        <v>39</v>
      </c>
      <c r="B41" s="64">
        <v>8713</v>
      </c>
      <c r="C41" s="49">
        <v>39502</v>
      </c>
      <c r="D41" s="56">
        <v>39502</v>
      </c>
      <c r="E41" s="49">
        <v>39504</v>
      </c>
      <c r="F41" s="50">
        <v>200</v>
      </c>
      <c r="G41" s="51">
        <v>200</v>
      </c>
      <c r="H41" s="52">
        <v>200</v>
      </c>
      <c r="I41" s="48" t="s">
        <v>3539</v>
      </c>
      <c r="J41" s="53">
        <v>80224159</v>
      </c>
      <c r="K41" s="48" t="s">
        <v>3853</v>
      </c>
      <c r="L41" s="48" t="s">
        <v>3434</v>
      </c>
      <c r="M41" s="47" t="s">
        <v>1386</v>
      </c>
      <c r="N41" s="48" t="s">
        <v>3854</v>
      </c>
      <c r="O41" s="48"/>
      <c r="P41" s="48" t="s">
        <v>3855</v>
      </c>
      <c r="Q41" s="48" t="s">
        <v>3856</v>
      </c>
      <c r="R41" s="48" t="s">
        <v>3857</v>
      </c>
      <c r="S41" s="48" t="s">
        <v>3858</v>
      </c>
    </row>
    <row r="42" spans="1:19" ht="12.75">
      <c r="A42" s="47">
        <v>40</v>
      </c>
      <c r="B42" s="64">
        <v>8652</v>
      </c>
      <c r="C42" s="49">
        <v>39502</v>
      </c>
      <c r="D42" s="56">
        <v>39502</v>
      </c>
      <c r="E42" s="49">
        <v>39504</v>
      </c>
      <c r="F42" s="50">
        <v>500</v>
      </c>
      <c r="G42" s="51">
        <v>250</v>
      </c>
      <c r="H42" s="52">
        <v>250</v>
      </c>
      <c r="I42" s="48" t="s">
        <v>3539</v>
      </c>
      <c r="J42" s="53">
        <v>80224152</v>
      </c>
      <c r="K42" s="48" t="s">
        <v>3881</v>
      </c>
      <c r="L42" s="48" t="s">
        <v>3882</v>
      </c>
      <c r="M42" s="47"/>
      <c r="N42" s="48" t="s">
        <v>3883</v>
      </c>
      <c r="O42" s="48"/>
      <c r="P42" s="48" t="s">
        <v>3604</v>
      </c>
      <c r="Q42" s="48" t="s">
        <v>3884</v>
      </c>
      <c r="R42" s="48" t="s">
        <v>3885</v>
      </c>
      <c r="S42" s="48" t="s">
        <v>3344</v>
      </c>
    </row>
    <row r="43" spans="1:21" ht="12.75">
      <c r="A43" s="47">
        <v>41</v>
      </c>
      <c r="B43" s="64">
        <v>6719</v>
      </c>
      <c r="C43" s="49">
        <v>39503</v>
      </c>
      <c r="D43" s="56">
        <v>39503</v>
      </c>
      <c r="E43" s="49">
        <v>39505</v>
      </c>
      <c r="F43" s="50">
        <v>50</v>
      </c>
      <c r="G43" s="51">
        <v>50</v>
      </c>
      <c r="H43" s="52">
        <v>50</v>
      </c>
      <c r="I43" s="48" t="s">
        <v>3539</v>
      </c>
      <c r="J43" s="53">
        <v>80225293</v>
      </c>
      <c r="K43" s="48" t="s">
        <v>3684</v>
      </c>
      <c r="L43" s="48" t="s">
        <v>3685</v>
      </c>
      <c r="M43" s="47"/>
      <c r="N43" s="48" t="s">
        <v>3686</v>
      </c>
      <c r="O43" s="48" t="s">
        <v>3687</v>
      </c>
      <c r="P43" s="48" t="s">
        <v>3688</v>
      </c>
      <c r="Q43" s="48" t="s">
        <v>3689</v>
      </c>
      <c r="R43" s="48" t="s">
        <v>3690</v>
      </c>
      <c r="S43" s="48" t="s">
        <v>3691</v>
      </c>
      <c r="U43" s="1"/>
    </row>
    <row r="44" spans="1:19" ht="12.75">
      <c r="A44" s="47">
        <v>42</v>
      </c>
      <c r="B44" s="64">
        <v>6503</v>
      </c>
      <c r="C44" s="49">
        <v>39503</v>
      </c>
      <c r="D44" s="56">
        <v>39503</v>
      </c>
      <c r="E44" s="49">
        <v>39505</v>
      </c>
      <c r="F44" s="50">
        <v>100</v>
      </c>
      <c r="G44" s="51">
        <v>100</v>
      </c>
      <c r="H44" s="52">
        <v>100</v>
      </c>
      <c r="I44" s="48" t="s">
        <v>3539</v>
      </c>
      <c r="J44" s="53">
        <v>80225087</v>
      </c>
      <c r="K44" s="48" t="s">
        <v>3765</v>
      </c>
      <c r="L44" s="48" t="s">
        <v>3478</v>
      </c>
      <c r="M44" s="47"/>
      <c r="N44" s="48" t="s">
        <v>3766</v>
      </c>
      <c r="O44" s="48"/>
      <c r="P44" s="48" t="s">
        <v>3767</v>
      </c>
      <c r="Q44" s="48" t="s">
        <v>3768</v>
      </c>
      <c r="R44" s="48" t="s">
        <v>3769</v>
      </c>
      <c r="S44" s="48" t="s">
        <v>3770</v>
      </c>
    </row>
    <row r="45" spans="1:19" ht="12.75">
      <c r="A45" s="47">
        <v>43</v>
      </c>
      <c r="B45" s="64">
        <v>6509</v>
      </c>
      <c r="C45" s="49">
        <v>39503</v>
      </c>
      <c r="D45" s="56">
        <v>39503</v>
      </c>
      <c r="E45" s="49">
        <v>39505</v>
      </c>
      <c r="F45" s="50">
        <v>100</v>
      </c>
      <c r="G45" s="51">
        <v>100</v>
      </c>
      <c r="H45" s="52">
        <v>100</v>
      </c>
      <c r="I45" s="48" t="s">
        <v>3539</v>
      </c>
      <c r="J45" s="53">
        <v>80225210</v>
      </c>
      <c r="K45" s="48" t="s">
        <v>3829</v>
      </c>
      <c r="L45" s="48" t="s">
        <v>3830</v>
      </c>
      <c r="M45" s="47"/>
      <c r="N45" s="48" t="s">
        <v>3831</v>
      </c>
      <c r="O45" s="48"/>
      <c r="P45" s="48" t="s">
        <v>3832</v>
      </c>
      <c r="Q45" s="48" t="s">
        <v>3833</v>
      </c>
      <c r="R45" s="48" t="s">
        <v>3336</v>
      </c>
      <c r="S45" s="48" t="s">
        <v>3336</v>
      </c>
    </row>
    <row r="46" spans="1:19" ht="12.75">
      <c r="A46" s="47">
        <v>44</v>
      </c>
      <c r="B46" s="64">
        <v>9130</v>
      </c>
      <c r="C46" s="49">
        <v>39505</v>
      </c>
      <c r="D46" s="56">
        <v>39505</v>
      </c>
      <c r="E46" s="49">
        <v>39507</v>
      </c>
      <c r="F46" s="50">
        <v>25</v>
      </c>
      <c r="G46" s="51">
        <v>25</v>
      </c>
      <c r="H46" s="52">
        <v>25</v>
      </c>
      <c r="I46" s="48" t="s">
        <v>3539</v>
      </c>
      <c r="J46" s="53">
        <v>80227414</v>
      </c>
      <c r="K46" s="48" t="s">
        <v>3892</v>
      </c>
      <c r="L46" s="48" t="s">
        <v>3893</v>
      </c>
      <c r="M46" s="47"/>
      <c r="N46" s="48" t="s">
        <v>3894</v>
      </c>
      <c r="O46" s="48" t="s">
        <v>3895</v>
      </c>
      <c r="P46" s="48" t="s">
        <v>3552</v>
      </c>
      <c r="Q46" s="48" t="s">
        <v>3896</v>
      </c>
      <c r="R46" s="48" t="s">
        <v>3897</v>
      </c>
      <c r="S46" s="48" t="s">
        <v>3898</v>
      </c>
    </row>
    <row r="47" spans="1:19" ht="12.75">
      <c r="A47" s="47">
        <v>45</v>
      </c>
      <c r="B47" s="64">
        <v>7196</v>
      </c>
      <c r="C47" s="49">
        <v>39505</v>
      </c>
      <c r="D47" s="56">
        <v>39505</v>
      </c>
      <c r="E47" s="49">
        <v>39507</v>
      </c>
      <c r="F47" s="50">
        <v>35</v>
      </c>
      <c r="G47" s="51">
        <v>35</v>
      </c>
      <c r="H47" s="52">
        <v>35</v>
      </c>
      <c r="I47" s="48" t="s">
        <v>3539</v>
      </c>
      <c r="J47" s="53">
        <v>80227074</v>
      </c>
      <c r="K47" s="48" t="s">
        <v>3600</v>
      </c>
      <c r="L47" s="48" t="s">
        <v>3601</v>
      </c>
      <c r="M47" s="47"/>
      <c r="N47" s="48" t="s">
        <v>3602</v>
      </c>
      <c r="O47" s="48" t="s">
        <v>3603</v>
      </c>
      <c r="P47" s="48" t="s">
        <v>3604</v>
      </c>
      <c r="Q47" s="48" t="s">
        <v>3605</v>
      </c>
      <c r="R47" s="48" t="s">
        <v>3606</v>
      </c>
      <c r="S47" s="48" t="s">
        <v>3607</v>
      </c>
    </row>
    <row r="48" spans="1:19" ht="12.75">
      <c r="A48" s="47">
        <v>46</v>
      </c>
      <c r="B48" s="64">
        <v>7353</v>
      </c>
      <c r="C48" s="49">
        <v>39505</v>
      </c>
      <c r="D48" s="56">
        <v>39505</v>
      </c>
      <c r="E48" s="49">
        <v>39507</v>
      </c>
      <c r="F48" s="50">
        <v>100</v>
      </c>
      <c r="G48" s="51">
        <v>100</v>
      </c>
      <c r="H48" s="52">
        <v>100</v>
      </c>
      <c r="I48" s="48" t="s">
        <v>3539</v>
      </c>
      <c r="J48" s="53">
        <v>80227278</v>
      </c>
      <c r="K48" s="48" t="s">
        <v>3800</v>
      </c>
      <c r="L48" s="48" t="s">
        <v>3478</v>
      </c>
      <c r="M48" s="47"/>
      <c r="N48" s="48" t="s">
        <v>3801</v>
      </c>
      <c r="O48" s="48"/>
      <c r="P48" s="48" t="s">
        <v>3729</v>
      </c>
      <c r="Q48" s="48" t="s">
        <v>3802</v>
      </c>
      <c r="R48" s="48" t="s">
        <v>3803</v>
      </c>
      <c r="S48" s="48" t="s">
        <v>3804</v>
      </c>
    </row>
    <row r="49" spans="1:19" ht="12.75">
      <c r="A49" s="47">
        <v>47</v>
      </c>
      <c r="B49" s="64">
        <v>7567</v>
      </c>
      <c r="C49" s="49">
        <v>39505</v>
      </c>
      <c r="D49" s="56">
        <v>39505</v>
      </c>
      <c r="E49" s="49">
        <v>39507</v>
      </c>
      <c r="F49" s="50">
        <v>100</v>
      </c>
      <c r="G49" s="51">
        <v>100</v>
      </c>
      <c r="H49" s="52">
        <v>100</v>
      </c>
      <c r="I49" s="48" t="s">
        <v>3539</v>
      </c>
      <c r="J49" s="53">
        <v>80227142</v>
      </c>
      <c r="K49" s="48" t="s">
        <v>3776</v>
      </c>
      <c r="L49" s="48" t="s">
        <v>3777</v>
      </c>
      <c r="M49" s="47"/>
      <c r="N49" s="48" t="s">
        <v>3778</v>
      </c>
      <c r="O49" s="48"/>
      <c r="P49" s="48" t="s">
        <v>3688</v>
      </c>
      <c r="Q49" s="48" t="s">
        <v>3779</v>
      </c>
      <c r="R49" s="48" t="s">
        <v>3780</v>
      </c>
      <c r="S49" s="48" t="s">
        <v>3781</v>
      </c>
    </row>
    <row r="50" spans="1:19" ht="12.75">
      <c r="A50" s="47">
        <v>48</v>
      </c>
      <c r="B50" s="64">
        <v>9360</v>
      </c>
      <c r="C50" s="49">
        <v>39507</v>
      </c>
      <c r="D50" s="56">
        <v>39507</v>
      </c>
      <c r="E50" s="49">
        <v>39511</v>
      </c>
      <c r="F50" s="50">
        <v>100</v>
      </c>
      <c r="G50" s="51">
        <v>100</v>
      </c>
      <c r="H50" s="52">
        <v>100</v>
      </c>
      <c r="I50" s="48" t="s">
        <v>3539</v>
      </c>
      <c r="J50" s="53">
        <v>80229004</v>
      </c>
      <c r="K50" s="48" t="s">
        <v>3771</v>
      </c>
      <c r="L50" s="48" t="s">
        <v>3772</v>
      </c>
      <c r="M50" s="47"/>
      <c r="N50" s="48" t="s">
        <v>3773</v>
      </c>
      <c r="O50" s="48"/>
      <c r="P50" s="48" t="s">
        <v>3774</v>
      </c>
      <c r="Q50" s="48" t="s">
        <v>3775</v>
      </c>
      <c r="R50" s="48" t="s">
        <v>3337</v>
      </c>
      <c r="S50" s="48" t="s">
        <v>3337</v>
      </c>
    </row>
    <row r="51" spans="1:19" ht="12.75">
      <c r="A51" s="47">
        <v>49</v>
      </c>
      <c r="B51" s="64">
        <v>12695</v>
      </c>
      <c r="C51" s="49">
        <v>39509</v>
      </c>
      <c r="D51" s="56">
        <v>39509</v>
      </c>
      <c r="E51" s="49">
        <v>39512</v>
      </c>
      <c r="F51" s="50">
        <v>25</v>
      </c>
      <c r="G51" s="51">
        <v>25</v>
      </c>
      <c r="H51" s="52">
        <v>25</v>
      </c>
      <c r="I51" s="48" t="s">
        <v>3539</v>
      </c>
      <c r="J51" s="53">
        <v>80302009</v>
      </c>
      <c r="K51" s="48" t="s">
        <v>3899</v>
      </c>
      <c r="L51" s="48" t="s">
        <v>3900</v>
      </c>
      <c r="M51" s="47"/>
      <c r="N51" s="48" t="s">
        <v>3901</v>
      </c>
      <c r="O51" s="48"/>
      <c r="P51" s="48" t="s">
        <v>3763</v>
      </c>
      <c r="Q51" s="48" t="s">
        <v>3902</v>
      </c>
      <c r="R51" s="48" t="s">
        <v>3903</v>
      </c>
      <c r="S51" s="48" t="s">
        <v>3344</v>
      </c>
    </row>
    <row r="52" spans="1:19" ht="12.75">
      <c r="A52" s="47">
        <v>50</v>
      </c>
      <c r="B52" s="64">
        <v>12766</v>
      </c>
      <c r="C52" s="49">
        <v>39510</v>
      </c>
      <c r="D52" s="56">
        <v>39510</v>
      </c>
      <c r="E52" s="49">
        <v>39512</v>
      </c>
      <c r="F52" s="50">
        <v>100</v>
      </c>
      <c r="G52" s="51">
        <v>100</v>
      </c>
      <c r="H52" s="52">
        <v>100</v>
      </c>
      <c r="I52" s="48" t="s">
        <v>3539</v>
      </c>
      <c r="J52" s="53">
        <v>80303015</v>
      </c>
      <c r="K52" s="48" t="s">
        <v>3816</v>
      </c>
      <c r="L52" s="48" t="s">
        <v>3817</v>
      </c>
      <c r="M52" s="47"/>
      <c r="N52" s="48" t="s">
        <v>3818</v>
      </c>
      <c r="O52" s="48"/>
      <c r="P52" s="48" t="s">
        <v>3819</v>
      </c>
      <c r="Q52" s="48" t="s">
        <v>3820</v>
      </c>
      <c r="R52" s="48" t="s">
        <v>3821</v>
      </c>
      <c r="S52" s="48" t="s">
        <v>3822</v>
      </c>
    </row>
    <row r="53" spans="1:19" ht="12.75">
      <c r="A53" s="47">
        <v>51</v>
      </c>
      <c r="B53" s="64">
        <v>12966</v>
      </c>
      <c r="C53" s="49">
        <v>39512</v>
      </c>
      <c r="D53" s="56">
        <v>39512</v>
      </c>
      <c r="E53" s="49">
        <v>39514</v>
      </c>
      <c r="F53" s="50">
        <v>25</v>
      </c>
      <c r="G53" s="51">
        <v>25</v>
      </c>
      <c r="H53" s="52">
        <v>25</v>
      </c>
      <c r="I53" s="48" t="s">
        <v>3539</v>
      </c>
      <c r="J53" s="53">
        <v>80305022</v>
      </c>
      <c r="K53" s="48" t="s">
        <v>3572</v>
      </c>
      <c r="L53" s="48" t="s">
        <v>3573</v>
      </c>
      <c r="M53" s="47"/>
      <c r="N53" s="48" t="s">
        <v>3574</v>
      </c>
      <c r="O53" s="48"/>
      <c r="P53" s="48" t="s">
        <v>3575</v>
      </c>
      <c r="Q53" s="48" t="s">
        <v>3576</v>
      </c>
      <c r="R53" s="48" t="s">
        <v>3577</v>
      </c>
      <c r="S53" s="48" t="s">
        <v>3578</v>
      </c>
    </row>
    <row r="54" spans="1:19" ht="12.75">
      <c r="A54" s="47">
        <v>52</v>
      </c>
      <c r="B54" s="64">
        <v>12978</v>
      </c>
      <c r="C54" s="49">
        <v>39512</v>
      </c>
      <c r="D54" s="56">
        <v>39512</v>
      </c>
      <c r="E54" s="49">
        <v>39514</v>
      </c>
      <c r="F54" s="50">
        <v>25</v>
      </c>
      <c r="G54" s="51">
        <v>25</v>
      </c>
      <c r="H54" s="52">
        <v>25</v>
      </c>
      <c r="I54" s="48" t="s">
        <v>3539</v>
      </c>
      <c r="J54" s="53">
        <v>80305064</v>
      </c>
      <c r="K54" s="48" t="s">
        <v>3580</v>
      </c>
      <c r="L54" s="48" t="s">
        <v>3581</v>
      </c>
      <c r="M54" s="47"/>
      <c r="N54" s="48" t="s">
        <v>3582</v>
      </c>
      <c r="O54" s="48"/>
      <c r="P54" s="48" t="s">
        <v>3583</v>
      </c>
      <c r="Q54" s="48" t="s">
        <v>3584</v>
      </c>
      <c r="R54" s="48" t="s">
        <v>3585</v>
      </c>
      <c r="S54" s="48" t="s">
        <v>3586</v>
      </c>
    </row>
    <row r="55" spans="1:19" ht="12.75">
      <c r="A55" s="47">
        <v>53</v>
      </c>
      <c r="B55" s="64">
        <v>13047</v>
      </c>
      <c r="C55" s="49">
        <v>39513</v>
      </c>
      <c r="D55" s="56">
        <v>39513</v>
      </c>
      <c r="E55" s="49">
        <v>39517</v>
      </c>
      <c r="F55" s="50">
        <v>25</v>
      </c>
      <c r="G55" s="51">
        <v>25</v>
      </c>
      <c r="H55" s="52">
        <v>25</v>
      </c>
      <c r="I55" s="48" t="s">
        <v>3539</v>
      </c>
      <c r="J55" s="53">
        <v>80306009</v>
      </c>
      <c r="K55" s="48" t="s">
        <v>3556</v>
      </c>
      <c r="L55" s="48" t="s">
        <v>3557</v>
      </c>
      <c r="M55" s="47"/>
      <c r="N55" s="48" t="s">
        <v>3558</v>
      </c>
      <c r="O55" s="48"/>
      <c r="P55" s="48" t="s">
        <v>3559</v>
      </c>
      <c r="Q55" s="48" t="s">
        <v>3560</v>
      </c>
      <c r="R55" s="48" t="s">
        <v>3561</v>
      </c>
      <c r="S55" s="48" t="s">
        <v>3562</v>
      </c>
    </row>
    <row r="56" spans="1:19" ht="12.75">
      <c r="A56" s="47">
        <v>54</v>
      </c>
      <c r="B56" s="64">
        <v>13319</v>
      </c>
      <c r="C56" s="49">
        <v>39518</v>
      </c>
      <c r="D56" s="56">
        <v>39518</v>
      </c>
      <c r="E56" s="49">
        <v>39520</v>
      </c>
      <c r="F56" s="50">
        <v>25</v>
      </c>
      <c r="G56" s="51">
        <v>25</v>
      </c>
      <c r="H56" s="52">
        <v>25</v>
      </c>
      <c r="I56" s="48" t="s">
        <v>3539</v>
      </c>
      <c r="J56" s="53">
        <v>80311003</v>
      </c>
      <c r="K56" s="48" t="s">
        <v>3549</v>
      </c>
      <c r="L56" s="48" t="s">
        <v>3550</v>
      </c>
      <c r="M56" s="47"/>
      <c r="N56" s="48" t="s">
        <v>3551</v>
      </c>
      <c r="O56" s="48"/>
      <c r="P56" s="48" t="s">
        <v>3552</v>
      </c>
      <c r="Q56" s="48" t="s">
        <v>3553</v>
      </c>
      <c r="R56" s="48" t="s">
        <v>3554</v>
      </c>
      <c r="S56" s="48" t="s">
        <v>3555</v>
      </c>
    </row>
    <row r="57" spans="1:19" ht="12.75">
      <c r="A57" s="47">
        <v>55</v>
      </c>
      <c r="B57" s="64">
        <v>13392</v>
      </c>
      <c r="C57" s="49">
        <v>39518</v>
      </c>
      <c r="D57" s="56" t="s">
        <v>3526</v>
      </c>
      <c r="E57" s="49">
        <v>39538</v>
      </c>
      <c r="F57" s="50">
        <v>100</v>
      </c>
      <c r="G57" s="51">
        <v>100</v>
      </c>
      <c r="H57" s="52">
        <v>100</v>
      </c>
      <c r="I57" s="48" t="s">
        <v>3539</v>
      </c>
      <c r="J57" s="53">
        <v>80312030</v>
      </c>
      <c r="K57" s="48" t="s">
        <v>3782</v>
      </c>
      <c r="L57" s="48" t="s">
        <v>3783</v>
      </c>
      <c r="M57" s="47"/>
      <c r="N57" s="48" t="s">
        <v>3784</v>
      </c>
      <c r="O57" s="48"/>
      <c r="P57" s="48" t="s">
        <v>3785</v>
      </c>
      <c r="Q57" s="48" t="s">
        <v>3786</v>
      </c>
      <c r="R57" s="48" t="s">
        <v>3787</v>
      </c>
      <c r="S57" s="48" t="s">
        <v>3788</v>
      </c>
    </row>
    <row r="58" spans="1:19" ht="12.75">
      <c r="A58" s="47">
        <v>56</v>
      </c>
      <c r="B58" s="64">
        <v>13406</v>
      </c>
      <c r="C58" s="49">
        <v>39518</v>
      </c>
      <c r="D58" s="56" t="s">
        <v>3526</v>
      </c>
      <c r="E58" s="49">
        <v>39520</v>
      </c>
      <c r="F58" s="50">
        <v>100</v>
      </c>
      <c r="G58" s="51">
        <v>100</v>
      </c>
      <c r="H58" s="52">
        <v>100</v>
      </c>
      <c r="I58" s="48" t="s">
        <v>3539</v>
      </c>
      <c r="J58" s="53">
        <v>80312076</v>
      </c>
      <c r="K58" s="48" t="s">
        <v>3805</v>
      </c>
      <c r="L58" s="48" t="s">
        <v>3806</v>
      </c>
      <c r="M58" s="47"/>
      <c r="N58" s="48" t="s">
        <v>3807</v>
      </c>
      <c r="O58" s="48"/>
      <c r="P58" s="48" t="s">
        <v>3565</v>
      </c>
      <c r="Q58" s="48" t="s">
        <v>3808</v>
      </c>
      <c r="R58" s="48" t="s">
        <v>3809</v>
      </c>
      <c r="S58" s="48" t="s">
        <v>3810</v>
      </c>
    </row>
    <row r="59" spans="1:19" ht="12.75">
      <c r="A59" s="47">
        <v>57</v>
      </c>
      <c r="B59" s="64">
        <v>13427</v>
      </c>
      <c r="C59" s="49">
        <v>39518</v>
      </c>
      <c r="D59" s="56" t="s">
        <v>3526</v>
      </c>
      <c r="E59" s="49">
        <v>39520</v>
      </c>
      <c r="F59" s="50">
        <v>300</v>
      </c>
      <c r="G59" s="51">
        <v>250</v>
      </c>
      <c r="H59" s="52">
        <v>250</v>
      </c>
      <c r="I59" s="48" t="s">
        <v>3539</v>
      </c>
      <c r="J59" s="53">
        <v>80312090</v>
      </c>
      <c r="K59" s="48" t="s">
        <v>3875</v>
      </c>
      <c r="L59" s="48" t="s">
        <v>3876</v>
      </c>
      <c r="M59" s="47"/>
      <c r="N59" s="48" t="s">
        <v>3877</v>
      </c>
      <c r="O59" s="48"/>
      <c r="P59" s="48" t="s">
        <v>3878</v>
      </c>
      <c r="Q59" s="48" t="s">
        <v>3879</v>
      </c>
      <c r="R59" s="48" t="s">
        <v>3880</v>
      </c>
      <c r="S59" s="48" t="s">
        <v>3607</v>
      </c>
    </row>
    <row r="60" spans="1:19" ht="12.75">
      <c r="A60" s="47">
        <v>58</v>
      </c>
      <c r="B60" s="64">
        <v>13599</v>
      </c>
      <c r="C60" s="49">
        <v>39521</v>
      </c>
      <c r="D60" s="56">
        <v>39521</v>
      </c>
      <c r="E60" s="49">
        <v>39524</v>
      </c>
      <c r="F60" s="50">
        <v>100</v>
      </c>
      <c r="G60" s="51">
        <v>100</v>
      </c>
      <c r="H60" s="52">
        <v>100</v>
      </c>
      <c r="I60" s="48" t="s">
        <v>3539</v>
      </c>
      <c r="J60" s="53">
        <v>80314050</v>
      </c>
      <c r="K60" s="48" t="s">
        <v>3760</v>
      </c>
      <c r="L60" s="48" t="s">
        <v>3761</v>
      </c>
      <c r="M60" s="47"/>
      <c r="N60" s="48" t="s">
        <v>3762</v>
      </c>
      <c r="O60" s="48"/>
      <c r="P60" s="48" t="s">
        <v>3763</v>
      </c>
      <c r="Q60" s="48" t="s">
        <v>3764</v>
      </c>
      <c r="R60" s="48" t="s">
        <v>3336</v>
      </c>
      <c r="S60" s="48" t="s">
        <v>3336</v>
      </c>
    </row>
    <row r="61" spans="1:19" ht="12.75">
      <c r="A61" s="47">
        <v>59</v>
      </c>
      <c r="B61" s="64">
        <v>13565</v>
      </c>
      <c r="C61" s="49">
        <v>39521</v>
      </c>
      <c r="D61" s="56">
        <v>39521</v>
      </c>
      <c r="E61" s="49">
        <v>39524</v>
      </c>
      <c r="F61" s="50">
        <v>150</v>
      </c>
      <c r="G61" s="51">
        <v>150</v>
      </c>
      <c r="H61" s="52">
        <v>150</v>
      </c>
      <c r="I61" s="48" t="s">
        <v>3539</v>
      </c>
      <c r="J61" s="53">
        <v>80314012</v>
      </c>
      <c r="K61" s="48" t="s">
        <v>3847</v>
      </c>
      <c r="L61" s="48" t="s">
        <v>3848</v>
      </c>
      <c r="M61" s="47"/>
      <c r="N61" s="48" t="s">
        <v>3849</v>
      </c>
      <c r="O61" s="48"/>
      <c r="P61" s="48" t="s">
        <v>3540</v>
      </c>
      <c r="Q61" s="48" t="s">
        <v>3850</v>
      </c>
      <c r="R61" s="48" t="s">
        <v>3851</v>
      </c>
      <c r="S61" s="48" t="s">
        <v>3852</v>
      </c>
    </row>
    <row r="62" spans="1:19" ht="12.75">
      <c r="A62" s="47">
        <v>60</v>
      </c>
      <c r="B62" s="64">
        <v>13760</v>
      </c>
      <c r="C62" s="49">
        <v>39524</v>
      </c>
      <c r="D62" s="56">
        <v>39524</v>
      </c>
      <c r="E62" s="49">
        <v>39526</v>
      </c>
      <c r="F62" s="50">
        <v>100</v>
      </c>
      <c r="G62" s="51">
        <v>100</v>
      </c>
      <c r="H62" s="52">
        <v>100</v>
      </c>
      <c r="I62" s="48" t="s">
        <v>3539</v>
      </c>
      <c r="J62" s="53">
        <v>80317089</v>
      </c>
      <c r="K62" s="48" t="s">
        <v>3733</v>
      </c>
      <c r="L62" s="48" t="s">
        <v>3478</v>
      </c>
      <c r="M62" s="47"/>
      <c r="N62" s="48" t="s">
        <v>3734</v>
      </c>
      <c r="O62" s="48"/>
      <c r="P62" s="48" t="s">
        <v>3681</v>
      </c>
      <c r="Q62" s="48" t="s">
        <v>3735</v>
      </c>
      <c r="R62" s="48" t="s">
        <v>3736</v>
      </c>
      <c r="S62" s="48" t="s">
        <v>3384</v>
      </c>
    </row>
    <row r="63" spans="1:19" ht="12.75">
      <c r="A63" s="47">
        <v>61</v>
      </c>
      <c r="B63" s="64">
        <v>14370</v>
      </c>
      <c r="C63" s="49">
        <v>39533</v>
      </c>
      <c r="D63" s="56">
        <v>39533</v>
      </c>
      <c r="E63" s="49">
        <v>39535</v>
      </c>
      <c r="F63" s="50">
        <v>25</v>
      </c>
      <c r="G63" s="51">
        <v>25</v>
      </c>
      <c r="H63" s="52">
        <v>25</v>
      </c>
      <c r="I63" s="48" t="s">
        <v>3539</v>
      </c>
      <c r="J63" s="53">
        <v>80326042</v>
      </c>
      <c r="K63" s="48" t="s">
        <v>3904</v>
      </c>
      <c r="L63" s="48" t="s">
        <v>3905</v>
      </c>
      <c r="M63" s="47"/>
      <c r="N63" s="48" t="s">
        <v>3906</v>
      </c>
      <c r="O63" s="48"/>
      <c r="P63" s="48" t="s">
        <v>3907</v>
      </c>
      <c r="Q63" s="48" t="s">
        <v>3908</v>
      </c>
      <c r="R63" s="48" t="s">
        <v>3909</v>
      </c>
      <c r="S63" s="48" t="s">
        <v>3910</v>
      </c>
    </row>
    <row r="64" spans="1:19" ht="12.75">
      <c r="A64" s="47">
        <v>62</v>
      </c>
      <c r="B64" s="64">
        <v>14340</v>
      </c>
      <c r="C64" s="49">
        <v>39533</v>
      </c>
      <c r="D64" s="56">
        <v>39533</v>
      </c>
      <c r="E64" s="49">
        <v>39535</v>
      </c>
      <c r="F64" s="50">
        <v>50</v>
      </c>
      <c r="G64" s="51">
        <v>50</v>
      </c>
      <c r="H64" s="52">
        <v>50</v>
      </c>
      <c r="I64" s="48" t="s">
        <v>3539</v>
      </c>
      <c r="J64" s="53">
        <v>80326023</v>
      </c>
      <c r="K64" s="48" t="s">
        <v>3648</v>
      </c>
      <c r="L64" s="48" t="s">
        <v>3649</v>
      </c>
      <c r="M64" s="47"/>
      <c r="N64" s="48" t="s">
        <v>3650</v>
      </c>
      <c r="O64" s="48"/>
      <c r="P64" s="48" t="s">
        <v>3651</v>
      </c>
      <c r="Q64" s="48" t="s">
        <v>3652</v>
      </c>
      <c r="R64" s="48" t="s">
        <v>3653</v>
      </c>
      <c r="S64" s="48" t="s">
        <v>3654</v>
      </c>
    </row>
    <row r="65" spans="1:19" ht="12.75">
      <c r="A65" s="47">
        <v>63</v>
      </c>
      <c r="B65" s="64">
        <v>14687</v>
      </c>
      <c r="C65" s="49">
        <v>39539</v>
      </c>
      <c r="D65" s="56">
        <v>39539</v>
      </c>
      <c r="E65" s="49">
        <v>39541</v>
      </c>
      <c r="F65" s="50">
        <v>50</v>
      </c>
      <c r="G65" s="51">
        <v>50</v>
      </c>
      <c r="H65" s="52">
        <v>50</v>
      </c>
      <c r="I65" s="48" t="s">
        <v>3539</v>
      </c>
      <c r="J65" s="53">
        <v>80401006</v>
      </c>
      <c r="K65" s="48" t="s">
        <v>3714</v>
      </c>
      <c r="L65" s="48" t="s">
        <v>3715</v>
      </c>
      <c r="M65" s="47"/>
      <c r="N65" s="48" t="s">
        <v>3716</v>
      </c>
      <c r="O65" s="48"/>
      <c r="P65" s="48" t="s">
        <v>3717</v>
      </c>
      <c r="Q65" s="48">
        <v>6260</v>
      </c>
      <c r="R65" s="48" t="s">
        <v>3718</v>
      </c>
      <c r="S65" s="48" t="s">
        <v>3719</v>
      </c>
    </row>
    <row r="66" spans="1:19" ht="12.75">
      <c r="A66" s="47">
        <v>64</v>
      </c>
      <c r="B66" s="64">
        <v>15164</v>
      </c>
      <c r="C66" s="49">
        <v>39541</v>
      </c>
      <c r="D66" s="56">
        <v>39541</v>
      </c>
      <c r="E66" s="49">
        <v>39545</v>
      </c>
      <c r="F66" s="50">
        <v>30</v>
      </c>
      <c r="G66" s="51">
        <v>30</v>
      </c>
      <c r="H66" s="52">
        <v>60</v>
      </c>
      <c r="I66" s="48" t="s">
        <v>3539</v>
      </c>
      <c r="J66" s="53">
        <v>80403026</v>
      </c>
      <c r="K66" s="48" t="s">
        <v>3587</v>
      </c>
      <c r="L66" s="48" t="s">
        <v>3588</v>
      </c>
      <c r="M66" s="47"/>
      <c r="N66" s="48" t="s">
        <v>3589</v>
      </c>
      <c r="O66" s="48"/>
      <c r="P66" s="48" t="s">
        <v>3590</v>
      </c>
      <c r="Q66" s="48" t="s">
        <v>3591</v>
      </c>
      <c r="R66" s="48" t="s">
        <v>3592</v>
      </c>
      <c r="S66" s="48" t="s">
        <v>3593</v>
      </c>
    </row>
    <row r="67" spans="1:19" ht="12.75">
      <c r="A67" s="47">
        <v>65</v>
      </c>
      <c r="B67" s="64">
        <v>15164</v>
      </c>
      <c r="C67" s="49">
        <v>39541</v>
      </c>
      <c r="D67" s="56">
        <v>39541</v>
      </c>
      <c r="E67" s="49">
        <v>39545</v>
      </c>
      <c r="F67" s="50">
        <v>30</v>
      </c>
      <c r="G67" s="51">
        <v>30</v>
      </c>
      <c r="H67" s="52">
        <v>60</v>
      </c>
      <c r="I67" s="48" t="s">
        <v>3539</v>
      </c>
      <c r="J67" s="53">
        <v>80403027</v>
      </c>
      <c r="K67" s="48" t="s">
        <v>3587</v>
      </c>
      <c r="L67" s="48" t="s">
        <v>3588</v>
      </c>
      <c r="M67" s="47"/>
      <c r="N67" s="48" t="s">
        <v>3589</v>
      </c>
      <c r="O67" s="48"/>
      <c r="P67" s="48" t="s">
        <v>3590</v>
      </c>
      <c r="Q67" s="48" t="s">
        <v>3591</v>
      </c>
      <c r="R67" s="48" t="s">
        <v>3592</v>
      </c>
      <c r="S67" s="48" t="s">
        <v>3593</v>
      </c>
    </row>
    <row r="68" spans="1:19" ht="12.75">
      <c r="A68" s="47">
        <v>66</v>
      </c>
      <c r="B68" s="64">
        <v>15098</v>
      </c>
      <c r="C68" s="49">
        <v>39542</v>
      </c>
      <c r="D68" s="56">
        <v>39176</v>
      </c>
      <c r="E68" s="49">
        <v>39545</v>
      </c>
      <c r="F68" s="50">
        <v>50</v>
      </c>
      <c r="G68" s="51">
        <v>50</v>
      </c>
      <c r="H68" s="52">
        <v>50</v>
      </c>
      <c r="I68" s="48" t="s">
        <v>3539</v>
      </c>
      <c r="J68" s="53">
        <v>80404020</v>
      </c>
      <c r="K68" s="48" t="s">
        <v>3660</v>
      </c>
      <c r="L68" s="48" t="s">
        <v>3435</v>
      </c>
      <c r="M68" s="47"/>
      <c r="N68" s="48" t="s">
        <v>3661</v>
      </c>
      <c r="O68" s="48"/>
      <c r="P68" s="48" t="s">
        <v>3662</v>
      </c>
      <c r="Q68" s="48" t="s">
        <v>3663</v>
      </c>
      <c r="R68" s="48" t="s">
        <v>3664</v>
      </c>
      <c r="S68" s="48" t="s">
        <v>3351</v>
      </c>
    </row>
    <row r="69" spans="1:19" ht="12.75">
      <c r="A69" s="47">
        <v>67</v>
      </c>
      <c r="B69" s="64">
        <v>15213</v>
      </c>
      <c r="C69" s="49">
        <v>39543</v>
      </c>
      <c r="D69" s="56">
        <v>39543</v>
      </c>
      <c r="E69" s="49">
        <v>39546</v>
      </c>
      <c r="F69" s="50">
        <v>50</v>
      </c>
      <c r="G69" s="51">
        <v>50</v>
      </c>
      <c r="H69" s="52">
        <v>50</v>
      </c>
      <c r="I69" s="48" t="s">
        <v>3539</v>
      </c>
      <c r="J69" s="53">
        <v>80405002</v>
      </c>
      <c r="K69" s="48" t="s">
        <v>3672</v>
      </c>
      <c r="L69" s="48" t="s">
        <v>3673</v>
      </c>
      <c r="M69" s="47"/>
      <c r="N69" s="48" t="s">
        <v>3674</v>
      </c>
      <c r="O69" s="48"/>
      <c r="P69" s="48" t="s">
        <v>3625</v>
      </c>
      <c r="Q69" s="48" t="s">
        <v>3675</v>
      </c>
      <c r="R69" s="48" t="s">
        <v>3676</v>
      </c>
      <c r="S69" s="48" t="s">
        <v>3677</v>
      </c>
    </row>
    <row r="70" spans="1:24" s="1" customFormat="1" ht="12.75">
      <c r="A70" s="47">
        <v>68</v>
      </c>
      <c r="B70" s="64">
        <v>15301</v>
      </c>
      <c r="C70" s="49">
        <v>39545</v>
      </c>
      <c r="D70" s="56">
        <v>39545</v>
      </c>
      <c r="E70" s="49">
        <v>39547</v>
      </c>
      <c r="F70" s="50">
        <v>100</v>
      </c>
      <c r="G70" s="51">
        <v>100</v>
      </c>
      <c r="H70" s="52">
        <v>100</v>
      </c>
      <c r="I70" s="48" t="s">
        <v>3539</v>
      </c>
      <c r="J70" s="53">
        <v>80407013</v>
      </c>
      <c r="K70" s="48" t="s">
        <v>3660</v>
      </c>
      <c r="L70" s="48" t="s">
        <v>3737</v>
      </c>
      <c r="M70" s="47"/>
      <c r="N70" s="48" t="s">
        <v>3738</v>
      </c>
      <c r="O70" s="48"/>
      <c r="P70" s="48" t="s">
        <v>3712</v>
      </c>
      <c r="Q70" s="48" t="s">
        <v>3739</v>
      </c>
      <c r="R70" s="48" t="s">
        <v>3740</v>
      </c>
      <c r="S70" s="48" t="s">
        <v>3741</v>
      </c>
      <c r="T70" s="3"/>
      <c r="U70" s="3"/>
      <c r="V70" s="3"/>
      <c r="W70" s="3"/>
      <c r="X70" s="3"/>
    </row>
    <row r="71" spans="2:19" ht="12.75">
      <c r="B71" s="26"/>
      <c r="F71" s="2"/>
      <c r="G71" s="4"/>
      <c r="H71" s="14"/>
      <c r="I71" s="1"/>
      <c r="K71" s="1"/>
      <c r="L71" s="1"/>
      <c r="N71" s="1"/>
      <c r="O71" s="1"/>
      <c r="P71" s="1"/>
      <c r="Q71" s="1"/>
      <c r="R71" s="1"/>
      <c r="S71" s="1"/>
    </row>
    <row r="72" spans="6:8" ht="12.75">
      <c r="F72" s="11" t="s">
        <v>3919</v>
      </c>
      <c r="G72" s="5">
        <f>SUM(G2:G69)</f>
        <v>5414</v>
      </c>
      <c r="H72" s="5">
        <f>SUM(H2:H69)</f>
        <v>5474</v>
      </c>
    </row>
    <row r="73" spans="6:7" ht="12.75">
      <c r="F73" s="11" t="s">
        <v>3529</v>
      </c>
      <c r="G73" s="6">
        <f>COUNT(G2:G70)</f>
        <v>68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9.8515625" style="3" bestFit="1" customWidth="1"/>
    <col min="3" max="3" width="9.140625" style="3" customWidth="1"/>
    <col min="4" max="4" width="10.8515625" style="37" bestFit="1" customWidth="1"/>
    <col min="5" max="5" width="10.7109375" style="10" bestFit="1" customWidth="1"/>
    <col min="6" max="6" width="9.7109375" style="3" bestFit="1" customWidth="1"/>
    <col min="7" max="7" width="11.57421875" style="6" bestFit="1" customWidth="1"/>
    <col min="8" max="8" width="10.421875" style="3" customWidth="1"/>
    <col min="9" max="9" width="5.7109375" style="3" bestFit="1" customWidth="1"/>
    <col min="10" max="10" width="12.7109375" style="35" bestFit="1" customWidth="1"/>
    <col min="11" max="11" width="10.57421875" style="3" bestFit="1" customWidth="1"/>
    <col min="12" max="12" width="10.7109375" style="3" bestFit="1" customWidth="1"/>
    <col min="13" max="13" width="9.00390625" style="3" customWidth="1"/>
    <col min="14" max="14" width="23.140625" style="3" bestFit="1" customWidth="1"/>
    <col min="15" max="15" width="9.00390625" style="3" bestFit="1" customWidth="1"/>
    <col min="16" max="16" width="15.00390625" style="3" bestFit="1" customWidth="1"/>
    <col min="17" max="17" width="10.57421875" style="3" bestFit="1" customWidth="1"/>
    <col min="18" max="18" width="28.7109375" style="3" bestFit="1" customWidth="1"/>
    <col min="19" max="19" width="26.421875" style="3" bestFit="1" customWidth="1"/>
    <col min="20" max="20" width="2.140625" style="3" bestFit="1" customWidth="1"/>
    <col min="21" max="16384" width="9.140625" style="3" customWidth="1"/>
  </cols>
  <sheetData>
    <row r="1" spans="1:19" s="8" customFormat="1" ht="12.75">
      <c r="A1" s="42"/>
      <c r="B1" s="43" t="s">
        <v>3282</v>
      </c>
      <c r="C1" s="43" t="s">
        <v>3458</v>
      </c>
      <c r="D1" s="65" t="s">
        <v>3506</v>
      </c>
      <c r="E1" s="62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22" ht="12.75">
      <c r="A2" s="47">
        <v>1</v>
      </c>
      <c r="B2" s="48">
        <v>12306</v>
      </c>
      <c r="C2" s="66">
        <v>39519</v>
      </c>
      <c r="D2" s="67">
        <v>39519</v>
      </c>
      <c r="E2" s="68">
        <v>39524</v>
      </c>
      <c r="F2" s="50">
        <v>100</v>
      </c>
      <c r="G2" s="51">
        <v>100</v>
      </c>
      <c r="H2" s="50">
        <v>100</v>
      </c>
      <c r="I2" s="48" t="s">
        <v>3299</v>
      </c>
      <c r="J2" s="53" t="s">
        <v>3530</v>
      </c>
      <c r="K2" s="48" t="s">
        <v>3477</v>
      </c>
      <c r="L2" s="48" t="s">
        <v>3478</v>
      </c>
      <c r="M2" s="48"/>
      <c r="N2" s="48" t="s">
        <v>3479</v>
      </c>
      <c r="O2" s="48" t="s">
        <v>3480</v>
      </c>
      <c r="P2" s="48" t="s">
        <v>3481</v>
      </c>
      <c r="Q2" s="48" t="s">
        <v>3482</v>
      </c>
      <c r="R2" s="48" t="s">
        <v>3483</v>
      </c>
      <c r="S2" s="48" t="s">
        <v>3484</v>
      </c>
      <c r="T2" s="1"/>
      <c r="U2" s="1"/>
      <c r="V2" s="1"/>
    </row>
    <row r="3" spans="1:22" ht="12.75">
      <c r="A3" s="47">
        <v>2</v>
      </c>
      <c r="B3" s="48">
        <v>5302</v>
      </c>
      <c r="C3" s="66">
        <v>39486</v>
      </c>
      <c r="D3" s="67">
        <v>39486</v>
      </c>
      <c r="E3" s="68">
        <v>39490</v>
      </c>
      <c r="F3" s="50">
        <v>2300</v>
      </c>
      <c r="G3" s="51">
        <v>250</v>
      </c>
      <c r="H3" s="50">
        <v>250</v>
      </c>
      <c r="I3" s="48" t="s">
        <v>3299</v>
      </c>
      <c r="J3" s="53" t="s">
        <v>3531</v>
      </c>
      <c r="K3" s="48" t="s">
        <v>3416</v>
      </c>
      <c r="L3" s="48" t="s">
        <v>3417</v>
      </c>
      <c r="M3" s="48"/>
      <c r="N3" s="48" t="s">
        <v>3418</v>
      </c>
      <c r="O3" s="48"/>
      <c r="P3" s="48" t="s">
        <v>3419</v>
      </c>
      <c r="Q3" s="48" t="s">
        <v>3420</v>
      </c>
      <c r="R3" s="48" t="s">
        <v>3421</v>
      </c>
      <c r="S3" s="48" t="s">
        <v>3384</v>
      </c>
      <c r="T3" s="1"/>
      <c r="U3" s="1"/>
      <c r="V3" s="1"/>
    </row>
    <row r="4" spans="1:22" ht="12.75">
      <c r="A4" s="47">
        <v>3</v>
      </c>
      <c r="B4" s="48">
        <v>5501</v>
      </c>
      <c r="C4" s="66">
        <v>39510</v>
      </c>
      <c r="D4" s="67">
        <v>39510</v>
      </c>
      <c r="E4" s="68">
        <v>39513</v>
      </c>
      <c r="F4" s="50">
        <v>250</v>
      </c>
      <c r="G4" s="51">
        <v>250</v>
      </c>
      <c r="H4" s="50">
        <v>250</v>
      </c>
      <c r="I4" s="48" t="s">
        <v>3299</v>
      </c>
      <c r="J4" s="53" t="s">
        <v>3532</v>
      </c>
      <c r="K4" s="48" t="s">
        <v>3424</v>
      </c>
      <c r="L4" s="48" t="s">
        <v>3425</v>
      </c>
      <c r="M4" s="48"/>
      <c r="N4" s="48" t="s">
        <v>3426</v>
      </c>
      <c r="O4" s="48"/>
      <c r="P4" s="48" t="s">
        <v>3321</v>
      </c>
      <c r="Q4" s="48" t="s">
        <v>3427</v>
      </c>
      <c r="R4" s="48" t="s">
        <v>3384</v>
      </c>
      <c r="S4" s="48" t="s">
        <v>3337</v>
      </c>
      <c r="T4" s="1"/>
      <c r="U4" s="1"/>
      <c r="V4" s="1"/>
    </row>
    <row r="5" spans="1:22" ht="12.75">
      <c r="A5" s="47">
        <v>4</v>
      </c>
      <c r="B5" s="48">
        <v>14706</v>
      </c>
      <c r="C5" s="66">
        <v>39539</v>
      </c>
      <c r="D5" s="67">
        <v>39539</v>
      </c>
      <c r="E5" s="68">
        <v>39541</v>
      </c>
      <c r="F5" s="50">
        <v>100</v>
      </c>
      <c r="G5" s="51">
        <v>100</v>
      </c>
      <c r="H5" s="50">
        <v>100</v>
      </c>
      <c r="I5" s="48" t="s">
        <v>3299</v>
      </c>
      <c r="J5" s="53" t="s">
        <v>3533</v>
      </c>
      <c r="K5" s="48" t="s">
        <v>3365</v>
      </c>
      <c r="L5" s="48" t="s">
        <v>3366</v>
      </c>
      <c r="M5" s="48"/>
      <c r="N5" s="48" t="s">
        <v>3367</v>
      </c>
      <c r="O5" s="48"/>
      <c r="P5" s="48" t="s">
        <v>3368</v>
      </c>
      <c r="Q5" s="48" t="s">
        <v>3369</v>
      </c>
      <c r="R5" s="48" t="s">
        <v>3370</v>
      </c>
      <c r="S5" s="48" t="s">
        <v>3371</v>
      </c>
      <c r="T5" s="1"/>
      <c r="U5" s="1"/>
      <c r="V5" s="1"/>
    </row>
    <row r="6" spans="1:22" ht="12.75">
      <c r="A6" s="47">
        <v>5</v>
      </c>
      <c r="B6" s="48">
        <v>9484</v>
      </c>
      <c r="C6" s="66">
        <v>39511</v>
      </c>
      <c r="D6" s="67">
        <v>39511</v>
      </c>
      <c r="E6" s="68">
        <v>39513</v>
      </c>
      <c r="F6" s="50">
        <v>100</v>
      </c>
      <c r="G6" s="51">
        <v>100</v>
      </c>
      <c r="H6" s="50">
        <v>100</v>
      </c>
      <c r="I6" s="48" t="s">
        <v>3299</v>
      </c>
      <c r="J6" s="53" t="s">
        <v>3534</v>
      </c>
      <c r="K6" s="48" t="s">
        <v>3473</v>
      </c>
      <c r="L6" s="48" t="s">
        <v>3474</v>
      </c>
      <c r="M6" s="48"/>
      <c r="N6" s="48" t="s">
        <v>3475</v>
      </c>
      <c r="O6" s="48"/>
      <c r="P6" s="48" t="s">
        <v>3476</v>
      </c>
      <c r="Q6" s="48">
        <v>32937</v>
      </c>
      <c r="R6" s="48"/>
      <c r="S6" s="48"/>
      <c r="T6" s="1"/>
      <c r="U6" s="1"/>
      <c r="V6" s="1"/>
    </row>
    <row r="7" spans="1:22" ht="12.75">
      <c r="A7" s="47">
        <v>6</v>
      </c>
      <c r="B7" s="48">
        <v>7838</v>
      </c>
      <c r="C7" s="66">
        <v>39535</v>
      </c>
      <c r="D7" s="67">
        <v>39535</v>
      </c>
      <c r="E7" s="68">
        <v>39538</v>
      </c>
      <c r="F7" s="50">
        <v>300</v>
      </c>
      <c r="G7" s="51">
        <v>250</v>
      </c>
      <c r="H7" s="50">
        <v>250</v>
      </c>
      <c r="I7" s="48" t="s">
        <v>3299</v>
      </c>
      <c r="J7" s="53" t="s">
        <v>3535</v>
      </c>
      <c r="K7" s="48" t="s">
        <v>3434</v>
      </c>
      <c r="L7" s="48" t="s">
        <v>3435</v>
      </c>
      <c r="M7" s="48"/>
      <c r="N7" s="48" t="s">
        <v>3436</v>
      </c>
      <c r="O7" s="48"/>
      <c r="P7" s="48" t="s">
        <v>3437</v>
      </c>
      <c r="Q7" s="48" t="s">
        <v>3438</v>
      </c>
      <c r="R7" s="48" t="s">
        <v>3384</v>
      </c>
      <c r="S7" s="48" t="s">
        <v>3384</v>
      </c>
      <c r="T7" s="1"/>
      <c r="U7" s="1"/>
      <c r="V7" s="1"/>
    </row>
    <row r="8" spans="1:22" ht="12.75">
      <c r="A8" s="47">
        <v>7</v>
      </c>
      <c r="B8" s="48">
        <v>14206</v>
      </c>
      <c r="C8" s="66">
        <v>39528</v>
      </c>
      <c r="D8" s="67">
        <v>39528</v>
      </c>
      <c r="E8" s="68">
        <v>39531</v>
      </c>
      <c r="F8" s="50">
        <v>100</v>
      </c>
      <c r="G8" s="51">
        <v>100</v>
      </c>
      <c r="H8" s="50">
        <v>100</v>
      </c>
      <c r="I8" s="48" t="s">
        <v>3299</v>
      </c>
      <c r="J8" s="53" t="s">
        <v>3536</v>
      </c>
      <c r="K8" s="48" t="s">
        <v>3345</v>
      </c>
      <c r="L8" s="48" t="s">
        <v>3346</v>
      </c>
      <c r="M8" s="48"/>
      <c r="N8" s="48" t="s">
        <v>3347</v>
      </c>
      <c r="O8" s="48"/>
      <c r="P8" s="48" t="s">
        <v>3348</v>
      </c>
      <c r="Q8" s="48" t="s">
        <v>3349</v>
      </c>
      <c r="R8" s="48" t="s">
        <v>3350</v>
      </c>
      <c r="S8" s="48" t="s">
        <v>3351</v>
      </c>
      <c r="T8" s="1"/>
      <c r="U8" s="1"/>
      <c r="V8" s="1"/>
    </row>
    <row r="9" spans="1:22" ht="12.75">
      <c r="A9" s="47">
        <v>8</v>
      </c>
      <c r="B9" s="48">
        <v>14913</v>
      </c>
      <c r="C9" s="66">
        <v>39539</v>
      </c>
      <c r="D9" s="67">
        <v>39539</v>
      </c>
      <c r="E9" s="68">
        <v>39541</v>
      </c>
      <c r="F9" s="50">
        <v>100</v>
      </c>
      <c r="G9" s="51">
        <v>100</v>
      </c>
      <c r="H9" s="50">
        <v>100</v>
      </c>
      <c r="I9" s="48" t="s">
        <v>3299</v>
      </c>
      <c r="J9" s="53" t="s">
        <v>3537</v>
      </c>
      <c r="K9" s="48" t="s">
        <v>3379</v>
      </c>
      <c r="L9" s="48" t="s">
        <v>3380</v>
      </c>
      <c r="M9" s="48"/>
      <c r="N9" s="48" t="s">
        <v>3381</v>
      </c>
      <c r="O9" s="48"/>
      <c r="P9" s="48" t="s">
        <v>3382</v>
      </c>
      <c r="Q9" s="48" t="s">
        <v>3383</v>
      </c>
      <c r="R9" s="48" t="s">
        <v>3384</v>
      </c>
      <c r="S9" s="48" t="s">
        <v>3385</v>
      </c>
      <c r="T9" s="1"/>
      <c r="U9" s="1"/>
      <c r="V9" s="1"/>
    </row>
    <row r="10" spans="1:22" ht="12.75">
      <c r="A10" s="47">
        <v>9</v>
      </c>
      <c r="B10" s="48">
        <v>5303</v>
      </c>
      <c r="C10" s="66">
        <v>39486</v>
      </c>
      <c r="D10" s="67">
        <v>39486</v>
      </c>
      <c r="E10" s="68">
        <v>39490</v>
      </c>
      <c r="F10" s="50">
        <v>2300</v>
      </c>
      <c r="G10" s="51">
        <v>250</v>
      </c>
      <c r="H10" s="50">
        <v>250</v>
      </c>
      <c r="I10" s="48" t="s">
        <v>3299</v>
      </c>
      <c r="J10" s="53" t="s">
        <v>3538</v>
      </c>
      <c r="K10" s="48" t="s">
        <v>3416</v>
      </c>
      <c r="L10" s="48" t="s">
        <v>3422</v>
      </c>
      <c r="M10" s="48"/>
      <c r="N10" s="48" t="s">
        <v>3418</v>
      </c>
      <c r="O10" s="48"/>
      <c r="P10" s="48" t="s">
        <v>3419</v>
      </c>
      <c r="Q10" s="48" t="s">
        <v>3420</v>
      </c>
      <c r="R10" s="48" t="s">
        <v>3423</v>
      </c>
      <c r="S10" s="48" t="s">
        <v>3301</v>
      </c>
      <c r="T10" s="1"/>
      <c r="U10" s="1"/>
      <c r="V10" s="1"/>
    </row>
    <row r="11" spans="1:22" ht="12.75">
      <c r="A11" s="47"/>
      <c r="B11" s="48"/>
      <c r="C11" s="66"/>
      <c r="D11" s="67"/>
      <c r="E11" s="68"/>
      <c r="F11" s="50"/>
      <c r="G11" s="51"/>
      <c r="H11" s="50"/>
      <c r="I11" s="48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1"/>
      <c r="U11" s="1"/>
      <c r="V11" s="1"/>
    </row>
    <row r="12" spans="1:22" ht="12.75">
      <c r="A12" s="47">
        <v>10</v>
      </c>
      <c r="B12" s="48">
        <v>7767</v>
      </c>
      <c r="C12" s="66">
        <v>39478</v>
      </c>
      <c r="D12" s="67">
        <v>39478</v>
      </c>
      <c r="E12" s="69">
        <v>39483</v>
      </c>
      <c r="F12" s="50">
        <v>300</v>
      </c>
      <c r="G12" s="51">
        <v>250</v>
      </c>
      <c r="H12" s="51">
        <v>250</v>
      </c>
      <c r="I12" s="48" t="s">
        <v>3299</v>
      </c>
      <c r="J12" s="53">
        <v>80131098</v>
      </c>
      <c r="K12" s="48" t="s">
        <v>3403</v>
      </c>
      <c r="L12" s="48" t="s">
        <v>3404</v>
      </c>
      <c r="M12" s="55"/>
      <c r="N12" s="48" t="s">
        <v>3405</v>
      </c>
      <c r="O12" s="48"/>
      <c r="P12" s="48" t="s">
        <v>3406</v>
      </c>
      <c r="Q12" s="48" t="s">
        <v>3407</v>
      </c>
      <c r="R12" s="48" t="s">
        <v>3384</v>
      </c>
      <c r="S12" s="48" t="s">
        <v>3408</v>
      </c>
      <c r="T12" s="1"/>
      <c r="U12" s="1"/>
      <c r="V12" s="1"/>
    </row>
    <row r="13" spans="1:22" ht="12.75">
      <c r="A13" s="47">
        <v>11</v>
      </c>
      <c r="B13" s="48">
        <v>7691</v>
      </c>
      <c r="C13" s="66">
        <v>39478</v>
      </c>
      <c r="D13" s="67">
        <v>39478</v>
      </c>
      <c r="E13" s="69">
        <v>39483</v>
      </c>
      <c r="F13" s="50">
        <v>300</v>
      </c>
      <c r="G13" s="51">
        <v>250</v>
      </c>
      <c r="H13" s="51">
        <v>250</v>
      </c>
      <c r="I13" s="48" t="s">
        <v>3299</v>
      </c>
      <c r="J13" s="53">
        <v>80131030</v>
      </c>
      <c r="K13" s="48" t="s">
        <v>3428</v>
      </c>
      <c r="L13" s="48" t="s">
        <v>3429</v>
      </c>
      <c r="M13" s="48"/>
      <c r="N13" s="48" t="s">
        <v>3430</v>
      </c>
      <c r="O13" s="48"/>
      <c r="P13" s="48" t="s">
        <v>3431</v>
      </c>
      <c r="Q13" s="48" t="s">
        <v>3432</v>
      </c>
      <c r="R13" s="48" t="s">
        <v>3433</v>
      </c>
      <c r="S13" s="48" t="s">
        <v>3344</v>
      </c>
      <c r="T13" s="1"/>
      <c r="U13" s="1"/>
      <c r="V13" s="1"/>
    </row>
    <row r="14" spans="1:22" ht="12.75">
      <c r="A14" s="47">
        <v>12</v>
      </c>
      <c r="B14" s="48">
        <v>7846</v>
      </c>
      <c r="C14" s="66">
        <v>39479</v>
      </c>
      <c r="D14" s="67">
        <v>39479</v>
      </c>
      <c r="E14" s="69">
        <v>39483</v>
      </c>
      <c r="F14" s="50">
        <v>300</v>
      </c>
      <c r="G14" s="51">
        <v>250</v>
      </c>
      <c r="H14" s="51">
        <v>250</v>
      </c>
      <c r="I14" s="48" t="s">
        <v>3299</v>
      </c>
      <c r="J14" s="53">
        <v>80201016</v>
      </c>
      <c r="K14" s="48" t="s">
        <v>3396</v>
      </c>
      <c r="L14" s="48" t="s">
        <v>3397</v>
      </c>
      <c r="M14" s="48"/>
      <c r="N14" s="48" t="s">
        <v>3398</v>
      </c>
      <c r="O14" s="48" t="s">
        <v>3399</v>
      </c>
      <c r="P14" s="48" t="s">
        <v>3400</v>
      </c>
      <c r="Q14" s="48" t="s">
        <v>3401</v>
      </c>
      <c r="R14" s="48" t="s">
        <v>3402</v>
      </c>
      <c r="S14" s="48" t="s">
        <v>3351</v>
      </c>
      <c r="T14" s="1"/>
      <c r="U14" s="1"/>
      <c r="V14" s="1"/>
    </row>
    <row r="15" spans="1:22" ht="12.75">
      <c r="A15" s="47">
        <v>13</v>
      </c>
      <c r="B15" s="48">
        <v>8019</v>
      </c>
      <c r="C15" s="66">
        <v>39481</v>
      </c>
      <c r="D15" s="67">
        <v>39481</v>
      </c>
      <c r="E15" s="69">
        <v>39483</v>
      </c>
      <c r="F15" s="50">
        <v>300</v>
      </c>
      <c r="G15" s="51">
        <v>250</v>
      </c>
      <c r="H15" s="51">
        <v>250</v>
      </c>
      <c r="I15" s="48" t="s">
        <v>3299</v>
      </c>
      <c r="J15" s="53">
        <v>80203049</v>
      </c>
      <c r="K15" s="48" t="s">
        <v>3439</v>
      </c>
      <c r="L15" s="48" t="s">
        <v>3440</v>
      </c>
      <c r="M15" s="48"/>
      <c r="N15" s="48" t="s">
        <v>3441</v>
      </c>
      <c r="O15" s="48"/>
      <c r="P15" s="48" t="s">
        <v>3328</v>
      </c>
      <c r="Q15" s="48" t="s">
        <v>3442</v>
      </c>
      <c r="R15" s="48" t="s">
        <v>3443</v>
      </c>
      <c r="S15" s="48" t="s">
        <v>3444</v>
      </c>
      <c r="T15" s="1"/>
      <c r="U15" s="1"/>
      <c r="V15" s="1"/>
    </row>
    <row r="16" spans="1:22" ht="12.75">
      <c r="A16" s="47">
        <v>14</v>
      </c>
      <c r="B16" s="48">
        <v>8167</v>
      </c>
      <c r="C16" s="66">
        <v>39486</v>
      </c>
      <c r="D16" s="67">
        <v>39486</v>
      </c>
      <c r="E16" s="69">
        <v>39489</v>
      </c>
      <c r="F16" s="50">
        <v>300</v>
      </c>
      <c r="G16" s="51">
        <v>250</v>
      </c>
      <c r="H16" s="51">
        <v>250</v>
      </c>
      <c r="I16" s="48" t="s">
        <v>3299</v>
      </c>
      <c r="J16" s="53">
        <v>80208005</v>
      </c>
      <c r="K16" s="48" t="s">
        <v>3445</v>
      </c>
      <c r="L16" s="48" t="s">
        <v>3446</v>
      </c>
      <c r="M16" s="48"/>
      <c r="N16" s="48" t="s">
        <v>3447</v>
      </c>
      <c r="O16" s="48"/>
      <c r="P16" s="48" t="s">
        <v>3448</v>
      </c>
      <c r="Q16" s="48" t="s">
        <v>3449</v>
      </c>
      <c r="R16" s="48" t="s">
        <v>3450</v>
      </c>
      <c r="S16" s="48" t="s">
        <v>3451</v>
      </c>
      <c r="T16" s="1"/>
      <c r="U16" s="1"/>
      <c r="V16" s="1"/>
    </row>
    <row r="17" spans="1:22" ht="12.75">
      <c r="A17" s="47">
        <v>15</v>
      </c>
      <c r="B17" s="48">
        <v>8526</v>
      </c>
      <c r="C17" s="66">
        <v>39501</v>
      </c>
      <c r="D17" s="67">
        <v>39501</v>
      </c>
      <c r="E17" s="69">
        <v>39504</v>
      </c>
      <c r="F17" s="50">
        <v>500</v>
      </c>
      <c r="G17" s="51">
        <v>250</v>
      </c>
      <c r="H17" s="51">
        <v>250</v>
      </c>
      <c r="I17" s="48" t="s">
        <v>3299</v>
      </c>
      <c r="J17" s="53">
        <v>80223007</v>
      </c>
      <c r="K17" s="48" t="s">
        <v>3409</v>
      </c>
      <c r="L17" s="48" t="s">
        <v>3410</v>
      </c>
      <c r="M17" s="48"/>
      <c r="N17" s="48" t="s">
        <v>3411</v>
      </c>
      <c r="O17" s="48"/>
      <c r="P17" s="48" t="s">
        <v>3412</v>
      </c>
      <c r="Q17" s="48" t="s">
        <v>3413</v>
      </c>
      <c r="R17" s="48" t="s">
        <v>3414</v>
      </c>
      <c r="S17" s="48" t="s">
        <v>3415</v>
      </c>
      <c r="T17" s="1"/>
      <c r="U17" s="1"/>
      <c r="V17" s="1"/>
    </row>
    <row r="18" spans="1:22" ht="12.75">
      <c r="A18" s="47">
        <v>16</v>
      </c>
      <c r="B18" s="48">
        <v>9002</v>
      </c>
      <c r="C18" s="66">
        <v>39502</v>
      </c>
      <c r="D18" s="67">
        <v>39502</v>
      </c>
      <c r="E18" s="69">
        <v>39504</v>
      </c>
      <c r="F18" s="50">
        <v>100</v>
      </c>
      <c r="G18" s="51">
        <v>100</v>
      </c>
      <c r="H18" s="51">
        <v>100</v>
      </c>
      <c r="I18" s="48" t="s">
        <v>3299</v>
      </c>
      <c r="J18" s="53">
        <v>80224037</v>
      </c>
      <c r="K18" s="48" t="s">
        <v>3460</v>
      </c>
      <c r="L18" s="48" t="s">
        <v>3461</v>
      </c>
      <c r="M18" s="48"/>
      <c r="N18" s="48" t="s">
        <v>3462</v>
      </c>
      <c r="O18" s="48"/>
      <c r="P18" s="48" t="s">
        <v>3463</v>
      </c>
      <c r="Q18" s="48" t="s">
        <v>3464</v>
      </c>
      <c r="R18" s="48" t="s">
        <v>3465</v>
      </c>
      <c r="S18" s="48" t="s">
        <v>3466</v>
      </c>
      <c r="T18" s="1"/>
      <c r="U18" s="1"/>
      <c r="V18" s="1"/>
    </row>
    <row r="19" spans="1:22" ht="12.75">
      <c r="A19" s="47">
        <v>17</v>
      </c>
      <c r="B19" s="48">
        <v>8656</v>
      </c>
      <c r="C19" s="66">
        <v>39502</v>
      </c>
      <c r="D19" s="67">
        <v>39502</v>
      </c>
      <c r="E19" s="69">
        <v>39506</v>
      </c>
      <c r="F19" s="50">
        <v>500</v>
      </c>
      <c r="G19" s="51">
        <v>250</v>
      </c>
      <c r="H19" s="51">
        <v>250</v>
      </c>
      <c r="I19" s="48" t="s">
        <v>3299</v>
      </c>
      <c r="J19" s="53">
        <v>80224010</v>
      </c>
      <c r="K19" s="48" t="s">
        <v>3452</v>
      </c>
      <c r="L19" s="48" t="s">
        <v>3453</v>
      </c>
      <c r="M19" s="48"/>
      <c r="N19" s="48" t="s">
        <v>3454</v>
      </c>
      <c r="O19" s="48"/>
      <c r="P19" s="48" t="s">
        <v>3455</v>
      </c>
      <c r="Q19" s="48" t="s">
        <v>3456</v>
      </c>
      <c r="R19" s="48" t="s">
        <v>3457</v>
      </c>
      <c r="S19" s="48" t="s">
        <v>3384</v>
      </c>
      <c r="T19" s="1"/>
      <c r="U19" s="1"/>
      <c r="V19" s="1"/>
    </row>
    <row r="20" spans="1:22" ht="12.75">
      <c r="A20" s="47">
        <v>18</v>
      </c>
      <c r="B20" s="48">
        <v>8875</v>
      </c>
      <c r="C20" s="66">
        <v>39502</v>
      </c>
      <c r="D20" s="67">
        <v>39502</v>
      </c>
      <c r="E20" s="69">
        <v>39504</v>
      </c>
      <c r="F20" s="50">
        <v>100</v>
      </c>
      <c r="G20" s="50">
        <v>100</v>
      </c>
      <c r="H20" s="50">
        <v>100</v>
      </c>
      <c r="I20" s="48" t="s">
        <v>3299</v>
      </c>
      <c r="J20" s="53">
        <v>80224469</v>
      </c>
      <c r="K20" s="48" t="s">
        <v>3509</v>
      </c>
      <c r="L20" s="48" t="s">
        <v>3510</v>
      </c>
      <c r="M20" s="48"/>
      <c r="N20" s="48" t="s">
        <v>3511</v>
      </c>
      <c r="O20" s="48"/>
      <c r="P20" s="48" t="s">
        <v>3512</v>
      </c>
      <c r="Q20" s="48" t="s">
        <v>3513</v>
      </c>
      <c r="R20" s="48" t="s">
        <v>3384</v>
      </c>
      <c r="S20" s="48" t="s">
        <v>3384</v>
      </c>
      <c r="T20" s="1"/>
      <c r="U20" s="1"/>
      <c r="V20" s="1"/>
    </row>
    <row r="21" spans="1:19" s="1" customFormat="1" ht="12.75">
      <c r="A21" s="47">
        <v>19</v>
      </c>
      <c r="B21" s="48">
        <v>8631</v>
      </c>
      <c r="C21" s="66">
        <v>39502</v>
      </c>
      <c r="D21" s="67">
        <v>39502</v>
      </c>
      <c r="E21" s="69">
        <v>39504</v>
      </c>
      <c r="F21" s="50">
        <v>100</v>
      </c>
      <c r="G21" s="50">
        <v>100</v>
      </c>
      <c r="H21" s="50">
        <v>100</v>
      </c>
      <c r="I21" s="48" t="s">
        <v>3299</v>
      </c>
      <c r="J21" s="53">
        <v>80224144</v>
      </c>
      <c r="K21" s="48" t="s">
        <v>3518</v>
      </c>
      <c r="L21" s="48" t="s">
        <v>3519</v>
      </c>
      <c r="M21" s="48"/>
      <c r="N21" s="48" t="s">
        <v>3520</v>
      </c>
      <c r="O21" s="48" t="s">
        <v>3521</v>
      </c>
      <c r="P21" s="48" t="s">
        <v>3522</v>
      </c>
      <c r="Q21" s="48" t="s">
        <v>3523</v>
      </c>
      <c r="R21" s="48" t="s">
        <v>3524</v>
      </c>
      <c r="S21" s="48" t="s">
        <v>3525</v>
      </c>
    </row>
    <row r="22" spans="1:22" ht="12.75">
      <c r="A22" s="47">
        <v>20</v>
      </c>
      <c r="B22" s="48">
        <v>8942</v>
      </c>
      <c r="C22" s="66">
        <v>39502</v>
      </c>
      <c r="D22" s="67">
        <v>39502</v>
      </c>
      <c r="E22" s="69">
        <v>39504</v>
      </c>
      <c r="F22" s="50">
        <v>100</v>
      </c>
      <c r="G22" s="50">
        <v>100</v>
      </c>
      <c r="H22" s="50">
        <v>100</v>
      </c>
      <c r="I22" s="48" t="s">
        <v>3299</v>
      </c>
      <c r="J22" s="53">
        <v>80224209</v>
      </c>
      <c r="K22" s="48" t="s">
        <v>3514</v>
      </c>
      <c r="L22" s="48" t="s">
        <v>3435</v>
      </c>
      <c r="M22" s="48"/>
      <c r="N22" s="48" t="s">
        <v>3515</v>
      </c>
      <c r="O22" s="48"/>
      <c r="P22" s="48" t="s">
        <v>3516</v>
      </c>
      <c r="Q22" s="48" t="s">
        <v>3517</v>
      </c>
      <c r="R22" s="48" t="s">
        <v>3336</v>
      </c>
      <c r="S22" s="48" t="s">
        <v>3337</v>
      </c>
      <c r="T22" s="1"/>
      <c r="U22" s="1"/>
      <c r="V22" s="1"/>
    </row>
    <row r="23" spans="1:22" ht="12.75">
      <c r="A23" s="47">
        <v>21</v>
      </c>
      <c r="B23" s="48">
        <v>6785</v>
      </c>
      <c r="C23" s="66">
        <v>39503</v>
      </c>
      <c r="D23" s="67">
        <v>39503</v>
      </c>
      <c r="E23" s="69">
        <v>39505</v>
      </c>
      <c r="F23" s="50">
        <v>200</v>
      </c>
      <c r="G23" s="51">
        <v>200</v>
      </c>
      <c r="H23" s="51">
        <v>200</v>
      </c>
      <c r="I23" s="48" t="s">
        <v>3299</v>
      </c>
      <c r="J23" s="53">
        <v>80225316</v>
      </c>
      <c r="K23" s="48" t="s">
        <v>3390</v>
      </c>
      <c r="L23" s="48" t="s">
        <v>3391</v>
      </c>
      <c r="M23" s="48"/>
      <c r="N23" s="48" t="s">
        <v>3392</v>
      </c>
      <c r="O23" s="48"/>
      <c r="P23" s="48" t="s">
        <v>3328</v>
      </c>
      <c r="Q23" s="48" t="s">
        <v>3393</v>
      </c>
      <c r="R23" s="48" t="s">
        <v>3394</v>
      </c>
      <c r="S23" s="48" t="s">
        <v>3395</v>
      </c>
      <c r="T23" s="1"/>
      <c r="U23" s="1"/>
      <c r="V23" s="1"/>
    </row>
    <row r="24" spans="1:22" ht="12.75">
      <c r="A24" s="47">
        <v>22</v>
      </c>
      <c r="B24" s="48">
        <v>9331</v>
      </c>
      <c r="C24" s="66">
        <v>39506</v>
      </c>
      <c r="D24" s="67">
        <v>39507</v>
      </c>
      <c r="E24" s="69">
        <v>39510</v>
      </c>
      <c r="F24" s="50">
        <v>100</v>
      </c>
      <c r="G24" s="51">
        <v>100</v>
      </c>
      <c r="H24" s="51">
        <v>100</v>
      </c>
      <c r="I24" s="48" t="s">
        <v>3299</v>
      </c>
      <c r="J24" s="53">
        <v>80229052</v>
      </c>
      <c r="K24" s="48" t="s">
        <v>3467</v>
      </c>
      <c r="L24" s="48" t="s">
        <v>3468</v>
      </c>
      <c r="M24" s="48"/>
      <c r="N24" s="48" t="s">
        <v>3469</v>
      </c>
      <c r="O24" s="48"/>
      <c r="P24" s="48" t="s">
        <v>3470</v>
      </c>
      <c r="Q24" s="48" t="s">
        <v>3471</v>
      </c>
      <c r="R24" s="48" t="s">
        <v>3472</v>
      </c>
      <c r="S24" s="48" t="s">
        <v>3336</v>
      </c>
      <c r="T24" s="1"/>
      <c r="U24" s="1"/>
      <c r="V24" s="1"/>
    </row>
    <row r="25" spans="1:22" ht="12.75">
      <c r="A25" s="47">
        <v>23</v>
      </c>
      <c r="B25" s="48">
        <v>12584</v>
      </c>
      <c r="C25" s="66">
        <v>39508</v>
      </c>
      <c r="D25" s="67">
        <v>39508</v>
      </c>
      <c r="E25" s="69">
        <v>39512</v>
      </c>
      <c r="F25" s="50">
        <v>100</v>
      </c>
      <c r="G25" s="51">
        <v>100</v>
      </c>
      <c r="H25" s="51">
        <v>100</v>
      </c>
      <c r="I25" s="48" t="s">
        <v>3299</v>
      </c>
      <c r="J25" s="53">
        <v>80301018</v>
      </c>
      <c r="K25" s="48" t="s">
        <v>3485</v>
      </c>
      <c r="L25" s="48" t="s">
        <v>3486</v>
      </c>
      <c r="M25" s="48"/>
      <c r="N25" s="48" t="s">
        <v>3487</v>
      </c>
      <c r="O25" s="48"/>
      <c r="P25" s="48" t="s">
        <v>3488</v>
      </c>
      <c r="Q25" s="48" t="s">
        <v>3489</v>
      </c>
      <c r="R25" s="48" t="s">
        <v>3490</v>
      </c>
      <c r="S25" s="48" t="s">
        <v>3336</v>
      </c>
      <c r="T25" s="1"/>
      <c r="U25" s="1"/>
      <c r="V25" s="1"/>
    </row>
    <row r="26" spans="1:22" ht="12.75">
      <c r="A26" s="47">
        <v>24</v>
      </c>
      <c r="B26" s="48">
        <v>12780</v>
      </c>
      <c r="C26" s="66">
        <v>39510</v>
      </c>
      <c r="D26" s="67">
        <v>39510</v>
      </c>
      <c r="E26" s="69">
        <v>39512</v>
      </c>
      <c r="F26" s="50">
        <v>100</v>
      </c>
      <c r="G26" s="51">
        <v>100</v>
      </c>
      <c r="H26" s="51">
        <v>100</v>
      </c>
      <c r="I26" s="48" t="s">
        <v>3299</v>
      </c>
      <c r="J26" s="53">
        <v>80303062</v>
      </c>
      <c r="K26" s="48" t="s">
        <v>3491</v>
      </c>
      <c r="L26" s="48" t="s">
        <v>3434</v>
      </c>
      <c r="M26" s="48"/>
      <c r="N26" s="48" t="s">
        <v>3492</v>
      </c>
      <c r="O26" s="48"/>
      <c r="P26" s="48" t="s">
        <v>3493</v>
      </c>
      <c r="Q26" s="48" t="s">
        <v>3494</v>
      </c>
      <c r="R26" s="48" t="s">
        <v>3495</v>
      </c>
      <c r="S26" s="48" t="s">
        <v>3496</v>
      </c>
      <c r="T26" s="1"/>
      <c r="U26" s="1"/>
      <c r="V26" s="1"/>
    </row>
    <row r="27" spans="1:19" s="1" customFormat="1" ht="12.75">
      <c r="A27" s="47">
        <v>25</v>
      </c>
      <c r="B27" s="48">
        <v>12781</v>
      </c>
      <c r="C27" s="66">
        <v>39510</v>
      </c>
      <c r="D27" s="67">
        <v>39510</v>
      </c>
      <c r="E27" s="69">
        <v>39512</v>
      </c>
      <c r="F27" s="50">
        <v>100</v>
      </c>
      <c r="G27" s="51">
        <v>100</v>
      </c>
      <c r="H27" s="51">
        <v>100</v>
      </c>
      <c r="I27" s="48" t="s">
        <v>3299</v>
      </c>
      <c r="J27" s="53">
        <v>80303063</v>
      </c>
      <c r="K27" s="48" t="s">
        <v>3491</v>
      </c>
      <c r="L27" s="48" t="s">
        <v>3497</v>
      </c>
      <c r="M27" s="48"/>
      <c r="N27" s="48" t="s">
        <v>3492</v>
      </c>
      <c r="O27" s="48"/>
      <c r="P27" s="48" t="s">
        <v>3493</v>
      </c>
      <c r="Q27" s="48" t="s">
        <v>3494</v>
      </c>
      <c r="R27" s="48" t="s">
        <v>3498</v>
      </c>
      <c r="S27" s="48" t="s">
        <v>3499</v>
      </c>
    </row>
    <row r="28" spans="1:19" s="1" customFormat="1" ht="12.75">
      <c r="A28" s="47">
        <v>26</v>
      </c>
      <c r="B28" s="48">
        <v>12787</v>
      </c>
      <c r="C28" s="66">
        <v>39510</v>
      </c>
      <c r="D28" s="67">
        <v>39510</v>
      </c>
      <c r="E28" s="69">
        <v>39514</v>
      </c>
      <c r="F28" s="50">
        <v>100</v>
      </c>
      <c r="G28" s="51">
        <v>100</v>
      </c>
      <c r="H28" s="51">
        <v>100</v>
      </c>
      <c r="I28" s="48" t="s">
        <v>3299</v>
      </c>
      <c r="J28" s="53">
        <v>80303003</v>
      </c>
      <c r="K28" s="48" t="s">
        <v>3500</v>
      </c>
      <c r="L28" s="48" t="s">
        <v>3501</v>
      </c>
      <c r="M28" s="48"/>
      <c r="N28" s="48" t="s">
        <v>3502</v>
      </c>
      <c r="O28" s="48"/>
      <c r="P28" s="48" t="s">
        <v>3503</v>
      </c>
      <c r="Q28" s="48" t="s">
        <v>3504</v>
      </c>
      <c r="R28" s="48" t="s">
        <v>3505</v>
      </c>
      <c r="S28" s="48" t="s">
        <v>3344</v>
      </c>
    </row>
    <row r="29" spans="1:19" s="1" customFormat="1" ht="12.75">
      <c r="A29" s="47">
        <v>27</v>
      </c>
      <c r="B29" s="48">
        <v>13043</v>
      </c>
      <c r="C29" s="66">
        <v>39512</v>
      </c>
      <c r="D29" s="67">
        <v>39513</v>
      </c>
      <c r="E29" s="69">
        <v>39517</v>
      </c>
      <c r="F29" s="50">
        <v>100</v>
      </c>
      <c r="G29" s="51">
        <v>100</v>
      </c>
      <c r="H29" s="51">
        <v>100</v>
      </c>
      <c r="I29" s="48" t="s">
        <v>3299</v>
      </c>
      <c r="J29" s="53">
        <v>80306001</v>
      </c>
      <c r="K29" s="48" t="s">
        <v>3294</v>
      </c>
      <c r="L29" s="48" t="s">
        <v>3295</v>
      </c>
      <c r="M29" s="48"/>
      <c r="N29" s="48" t="s">
        <v>3296</v>
      </c>
      <c r="O29" s="48" t="s">
        <v>3297</v>
      </c>
      <c r="P29" s="48" t="s">
        <v>3298</v>
      </c>
      <c r="Q29" s="48" t="s">
        <v>3300</v>
      </c>
      <c r="R29" s="48" t="s">
        <v>3301</v>
      </c>
      <c r="S29" s="48" t="s">
        <v>3302</v>
      </c>
    </row>
    <row r="30" spans="1:22" ht="12.75">
      <c r="A30" s="47">
        <v>28</v>
      </c>
      <c r="B30" s="48">
        <v>13054</v>
      </c>
      <c r="C30" s="66">
        <v>39513</v>
      </c>
      <c r="D30" s="67">
        <v>39513</v>
      </c>
      <c r="E30" s="69">
        <v>39517</v>
      </c>
      <c r="F30" s="50">
        <v>100</v>
      </c>
      <c r="G30" s="51">
        <v>100</v>
      </c>
      <c r="H30" s="51">
        <v>100</v>
      </c>
      <c r="I30" s="48" t="s">
        <v>3299</v>
      </c>
      <c r="J30" s="53">
        <v>80306003</v>
      </c>
      <c r="K30" s="48" t="s">
        <v>3303</v>
      </c>
      <c r="L30" s="48" t="s">
        <v>3304</v>
      </c>
      <c r="M30" s="48"/>
      <c r="N30" s="48" t="s">
        <v>3305</v>
      </c>
      <c r="O30" s="48"/>
      <c r="P30" s="48" t="s">
        <v>3306</v>
      </c>
      <c r="Q30" s="48" t="s">
        <v>3307</v>
      </c>
      <c r="R30" s="48" t="s">
        <v>3308</v>
      </c>
      <c r="S30" s="48" t="s">
        <v>3309</v>
      </c>
      <c r="T30" s="1"/>
      <c r="U30" s="1"/>
      <c r="V30" s="1"/>
    </row>
    <row r="31" spans="1:22" ht="12.75">
      <c r="A31" s="47">
        <v>29</v>
      </c>
      <c r="B31" s="48">
        <v>13389</v>
      </c>
      <c r="C31" s="66">
        <v>39518</v>
      </c>
      <c r="D31" s="67" t="s">
        <v>3527</v>
      </c>
      <c r="E31" s="69">
        <v>39520</v>
      </c>
      <c r="F31" s="50">
        <v>100</v>
      </c>
      <c r="G31" s="51">
        <v>100</v>
      </c>
      <c r="H31" s="51">
        <v>100</v>
      </c>
      <c r="I31" s="48" t="s">
        <v>3299</v>
      </c>
      <c r="J31" s="53">
        <v>80312027</v>
      </c>
      <c r="K31" s="48" t="s">
        <v>3310</v>
      </c>
      <c r="L31" s="48" t="s">
        <v>3311</v>
      </c>
      <c r="M31" s="48"/>
      <c r="N31" s="48" t="s">
        <v>3312</v>
      </c>
      <c r="O31" s="48" t="s">
        <v>3313</v>
      </c>
      <c r="P31" s="48" t="s">
        <v>3314</v>
      </c>
      <c r="Q31" s="48" t="s">
        <v>3315</v>
      </c>
      <c r="R31" s="48" t="s">
        <v>3316</v>
      </c>
      <c r="S31" s="48" t="s">
        <v>3317</v>
      </c>
      <c r="T31" s="1"/>
      <c r="U31" s="1"/>
      <c r="V31" s="1"/>
    </row>
    <row r="32" spans="1:22" ht="12.75">
      <c r="A32" s="47">
        <v>30</v>
      </c>
      <c r="B32" s="48">
        <v>13414</v>
      </c>
      <c r="C32" s="66">
        <v>39518</v>
      </c>
      <c r="D32" s="67" t="s">
        <v>3527</v>
      </c>
      <c r="E32" s="69">
        <v>39520</v>
      </c>
      <c r="F32" s="50">
        <v>200</v>
      </c>
      <c r="G32" s="51">
        <v>200</v>
      </c>
      <c r="H32" s="51">
        <v>200</v>
      </c>
      <c r="I32" s="48" t="s">
        <v>3299</v>
      </c>
      <c r="J32" s="53">
        <v>80312081</v>
      </c>
      <c r="K32" s="48" t="s">
        <v>3386</v>
      </c>
      <c r="L32" s="48" t="s">
        <v>3353</v>
      </c>
      <c r="M32" s="48"/>
      <c r="N32" s="48" t="s">
        <v>3387</v>
      </c>
      <c r="O32" s="48"/>
      <c r="P32" s="48" t="s">
        <v>3388</v>
      </c>
      <c r="Q32" s="48" t="s">
        <v>3389</v>
      </c>
      <c r="R32" s="48" t="s">
        <v>3336</v>
      </c>
      <c r="S32" s="48" t="s">
        <v>3336</v>
      </c>
      <c r="T32" s="1"/>
      <c r="U32" s="1"/>
      <c r="V32" s="1"/>
    </row>
    <row r="33" spans="1:22" ht="12.75">
      <c r="A33" s="47">
        <v>31</v>
      </c>
      <c r="B33" s="48">
        <v>13636</v>
      </c>
      <c r="C33" s="66">
        <v>39522</v>
      </c>
      <c r="D33" s="67">
        <v>39522</v>
      </c>
      <c r="E33" s="69">
        <v>39525</v>
      </c>
      <c r="F33" s="50">
        <v>100</v>
      </c>
      <c r="G33" s="51">
        <v>100</v>
      </c>
      <c r="H33" s="51">
        <v>100</v>
      </c>
      <c r="I33" s="48" t="s">
        <v>3299</v>
      </c>
      <c r="J33" s="53">
        <v>80315015</v>
      </c>
      <c r="K33" s="48" t="s">
        <v>3318</v>
      </c>
      <c r="L33" s="48" t="s">
        <v>3319</v>
      </c>
      <c r="M33" s="48"/>
      <c r="N33" s="48" t="s">
        <v>3320</v>
      </c>
      <c r="O33" s="48"/>
      <c r="P33" s="48" t="s">
        <v>3321</v>
      </c>
      <c r="Q33" s="48" t="s">
        <v>3322</v>
      </c>
      <c r="R33" s="48" t="s">
        <v>3323</v>
      </c>
      <c r="S33" s="48" t="s">
        <v>3324</v>
      </c>
      <c r="T33" s="1"/>
      <c r="U33" s="1"/>
      <c r="V33" s="1"/>
    </row>
    <row r="34" spans="1:22" ht="12.75">
      <c r="A34" s="47">
        <v>32</v>
      </c>
      <c r="B34" s="48">
        <v>13638</v>
      </c>
      <c r="C34" s="66">
        <v>39522</v>
      </c>
      <c r="D34" s="67">
        <v>39522</v>
      </c>
      <c r="E34" s="69">
        <v>39525</v>
      </c>
      <c r="F34" s="50">
        <v>100</v>
      </c>
      <c r="G34" s="51">
        <v>100</v>
      </c>
      <c r="H34" s="51">
        <v>100</v>
      </c>
      <c r="I34" s="48" t="s">
        <v>3299</v>
      </c>
      <c r="J34" s="53">
        <v>80315017</v>
      </c>
      <c r="K34" s="48" t="s">
        <v>3325</v>
      </c>
      <c r="L34" s="48" t="s">
        <v>3326</v>
      </c>
      <c r="M34" s="48"/>
      <c r="N34" s="48" t="s">
        <v>3327</v>
      </c>
      <c r="O34" s="48"/>
      <c r="P34" s="48" t="s">
        <v>3328</v>
      </c>
      <c r="Q34" s="48" t="s">
        <v>3329</v>
      </c>
      <c r="R34" s="48" t="s">
        <v>3330</v>
      </c>
      <c r="S34" s="48" t="s">
        <v>3331</v>
      </c>
      <c r="T34" s="1"/>
      <c r="U34" s="1"/>
      <c r="V34" s="1"/>
    </row>
    <row r="35" spans="1:22" ht="12.75">
      <c r="A35" s="47">
        <v>33</v>
      </c>
      <c r="B35" s="48">
        <v>13887</v>
      </c>
      <c r="C35" s="66">
        <v>39525</v>
      </c>
      <c r="D35" s="67">
        <v>39525</v>
      </c>
      <c r="E35" s="69">
        <v>39527</v>
      </c>
      <c r="F35" s="50">
        <v>100</v>
      </c>
      <c r="G35" s="51">
        <v>100</v>
      </c>
      <c r="H35" s="51">
        <v>100</v>
      </c>
      <c r="I35" s="48" t="s">
        <v>3299</v>
      </c>
      <c r="J35" s="53">
        <v>80318093</v>
      </c>
      <c r="K35" s="48" t="s">
        <v>3332</v>
      </c>
      <c r="L35" s="48" t="s">
        <v>3333</v>
      </c>
      <c r="M35" s="47"/>
      <c r="N35" s="48" t="s">
        <v>3334</v>
      </c>
      <c r="O35" s="48"/>
      <c r="P35" s="48" t="s">
        <v>3328</v>
      </c>
      <c r="Q35" s="48" t="s">
        <v>3335</v>
      </c>
      <c r="R35" s="48" t="s">
        <v>3336</v>
      </c>
      <c r="S35" s="48" t="s">
        <v>3336</v>
      </c>
      <c r="T35" s="1"/>
      <c r="U35" s="1"/>
      <c r="V35" s="1"/>
    </row>
    <row r="36" spans="1:22" ht="12.75">
      <c r="A36" s="47">
        <v>34</v>
      </c>
      <c r="B36" s="48">
        <v>14037</v>
      </c>
      <c r="C36" s="66">
        <v>39528</v>
      </c>
      <c r="D36" s="67">
        <v>39528</v>
      </c>
      <c r="E36" s="69">
        <v>39531</v>
      </c>
      <c r="F36" s="50">
        <v>100</v>
      </c>
      <c r="G36" s="51">
        <v>100</v>
      </c>
      <c r="H36" s="51">
        <v>100</v>
      </c>
      <c r="I36" s="48" t="s">
        <v>3299</v>
      </c>
      <c r="J36" s="53">
        <v>80321010</v>
      </c>
      <c r="K36" s="48" t="s">
        <v>3338</v>
      </c>
      <c r="L36" s="48" t="s">
        <v>3339</v>
      </c>
      <c r="M36" s="47"/>
      <c r="N36" s="48" t="s">
        <v>3340</v>
      </c>
      <c r="O36" s="48"/>
      <c r="P36" s="48" t="s">
        <v>3341</v>
      </c>
      <c r="Q36" s="48" t="s">
        <v>3342</v>
      </c>
      <c r="R36" s="48" t="s">
        <v>3343</v>
      </c>
      <c r="S36" s="48" t="s">
        <v>3344</v>
      </c>
      <c r="T36" s="1"/>
      <c r="U36" s="1"/>
      <c r="V36" s="1"/>
    </row>
    <row r="37" spans="1:22" ht="12.75">
      <c r="A37" s="47">
        <v>35</v>
      </c>
      <c r="B37" s="48">
        <v>14440</v>
      </c>
      <c r="C37" s="66">
        <v>39535</v>
      </c>
      <c r="D37" s="67">
        <v>39535</v>
      </c>
      <c r="E37" s="69">
        <v>39538</v>
      </c>
      <c r="F37" s="50">
        <v>100</v>
      </c>
      <c r="G37" s="51">
        <v>100</v>
      </c>
      <c r="H37" s="51">
        <v>100</v>
      </c>
      <c r="I37" s="48" t="s">
        <v>3299</v>
      </c>
      <c r="J37" s="53">
        <v>80328024</v>
      </c>
      <c r="K37" s="48" t="s">
        <v>3352</v>
      </c>
      <c r="L37" s="48" t="s">
        <v>3353</v>
      </c>
      <c r="M37" s="47"/>
      <c r="N37" s="48" t="s">
        <v>3354</v>
      </c>
      <c r="O37" s="48" t="s">
        <v>3355</v>
      </c>
      <c r="P37" s="48" t="s">
        <v>3356</v>
      </c>
      <c r="Q37" s="48" t="s">
        <v>3357</v>
      </c>
      <c r="R37" s="48" t="s">
        <v>3358</v>
      </c>
      <c r="S37" s="48" t="s">
        <v>3359</v>
      </c>
      <c r="T37" s="1"/>
      <c r="U37" s="1"/>
      <c r="V37" s="1"/>
    </row>
    <row r="38" spans="1:22" ht="12.75">
      <c r="A38" s="47">
        <v>36</v>
      </c>
      <c r="B38" s="48">
        <v>14571</v>
      </c>
      <c r="C38" s="66">
        <v>39537</v>
      </c>
      <c r="D38" s="67">
        <v>39537</v>
      </c>
      <c r="E38" s="69">
        <v>39539</v>
      </c>
      <c r="F38" s="50">
        <v>100</v>
      </c>
      <c r="G38" s="51">
        <v>100</v>
      </c>
      <c r="H38" s="51">
        <v>100</v>
      </c>
      <c r="I38" s="48" t="s">
        <v>3299</v>
      </c>
      <c r="J38" s="53">
        <v>80330020</v>
      </c>
      <c r="K38" s="48" t="s">
        <v>3360</v>
      </c>
      <c r="L38" s="48" t="s">
        <v>3361</v>
      </c>
      <c r="M38" s="47"/>
      <c r="N38" s="48" t="s">
        <v>3362</v>
      </c>
      <c r="O38" s="48"/>
      <c r="P38" s="48" t="s">
        <v>3363</v>
      </c>
      <c r="Q38" s="48" t="s">
        <v>3364</v>
      </c>
      <c r="R38" s="48" t="s">
        <v>3344</v>
      </c>
      <c r="S38" s="48" t="s">
        <v>3344</v>
      </c>
      <c r="T38" s="1"/>
      <c r="U38" s="1"/>
      <c r="V38" s="1"/>
    </row>
    <row r="39" spans="1:22" ht="12.75">
      <c r="A39" s="47">
        <v>37</v>
      </c>
      <c r="B39" s="48">
        <v>14789</v>
      </c>
      <c r="C39" s="66">
        <v>39540</v>
      </c>
      <c r="D39" s="67">
        <v>39540</v>
      </c>
      <c r="E39" s="69">
        <v>39542</v>
      </c>
      <c r="F39" s="50">
        <v>100</v>
      </c>
      <c r="G39" s="51">
        <v>100</v>
      </c>
      <c r="H39" s="51">
        <v>100</v>
      </c>
      <c r="I39" s="48" t="s">
        <v>3299</v>
      </c>
      <c r="J39" s="53">
        <v>80402047</v>
      </c>
      <c r="K39" s="48" t="s">
        <v>3372</v>
      </c>
      <c r="L39" s="48" t="s">
        <v>3373</v>
      </c>
      <c r="M39" s="47"/>
      <c r="N39" s="48" t="s">
        <v>3374</v>
      </c>
      <c r="O39" s="48"/>
      <c r="P39" s="48" t="s">
        <v>3375</v>
      </c>
      <c r="Q39" s="48" t="s">
        <v>3376</v>
      </c>
      <c r="R39" s="48" t="s">
        <v>3377</v>
      </c>
      <c r="S39" s="48" t="s">
        <v>3378</v>
      </c>
      <c r="T39" s="1"/>
      <c r="U39" s="1"/>
      <c r="V39" s="1"/>
    </row>
    <row r="40" spans="6:8" ht="12.75">
      <c r="F40" s="11" t="s">
        <v>3528</v>
      </c>
      <c r="G40" s="5">
        <f>SUM(G2:G39)</f>
        <v>5550</v>
      </c>
      <c r="H40" s="5">
        <f>SUM(H2:H39)</f>
        <v>5550</v>
      </c>
    </row>
    <row r="41" spans="6:7" ht="12.75">
      <c r="F41" s="11" t="s">
        <v>3529</v>
      </c>
      <c r="G41" s="6">
        <f>COUNT(G2:G39)</f>
        <v>37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9.8515625" style="6" bestFit="1" customWidth="1"/>
    <col min="3" max="3" width="9.00390625" style="17" bestFit="1" customWidth="1"/>
    <col min="4" max="4" width="10.8515625" style="17" bestFit="1" customWidth="1"/>
    <col min="5" max="5" width="10.7109375" style="17" bestFit="1" customWidth="1"/>
    <col min="6" max="6" width="12.8515625" style="6" bestFit="1" customWidth="1"/>
    <col min="7" max="7" width="11.57421875" style="6" bestFit="1" customWidth="1"/>
    <col min="8" max="8" width="10.57421875" style="6" customWidth="1"/>
    <col min="9" max="9" width="5.7109375" style="6" bestFit="1" customWidth="1"/>
    <col min="10" max="10" width="12.7109375" style="35" bestFit="1" customWidth="1"/>
    <col min="11" max="11" width="11.28125" style="6" bestFit="1" customWidth="1"/>
    <col min="12" max="12" width="10.7109375" style="6" bestFit="1" customWidth="1"/>
    <col min="13" max="13" width="9.00390625" style="3" customWidth="1"/>
    <col min="14" max="14" width="34.28125" style="6" bestFit="1" customWidth="1"/>
    <col min="15" max="15" width="8.8515625" style="6" bestFit="1" customWidth="1"/>
    <col min="16" max="16" width="14.140625" style="6" bestFit="1" customWidth="1"/>
    <col min="17" max="17" width="10.57421875" style="6" bestFit="1" customWidth="1"/>
    <col min="18" max="18" width="21.140625" style="6" bestFit="1" customWidth="1"/>
    <col min="19" max="19" width="32.421875" style="6" bestFit="1" customWidth="1"/>
    <col min="20" max="16384" width="9.140625" style="6" customWidth="1"/>
  </cols>
  <sheetData>
    <row r="1" spans="1:19" s="8" customFormat="1" ht="12.75">
      <c r="A1" s="42"/>
      <c r="B1" s="43" t="s">
        <v>3282</v>
      </c>
      <c r="C1" s="62" t="s">
        <v>3458</v>
      </c>
      <c r="D1" s="63" t="s">
        <v>3506</v>
      </c>
      <c r="E1" s="62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55">
        <v>15</v>
      </c>
      <c r="C2" s="56">
        <v>39507</v>
      </c>
      <c r="D2" s="56">
        <v>39507</v>
      </c>
      <c r="E2" s="56">
        <v>39510</v>
      </c>
      <c r="F2" s="60">
        <v>100</v>
      </c>
      <c r="G2" s="60">
        <f aca="true" t="shared" si="0" ref="G2:G10">+F2</f>
        <v>100</v>
      </c>
      <c r="H2" s="60">
        <v>100</v>
      </c>
      <c r="I2" s="55" t="s">
        <v>272</v>
      </c>
      <c r="J2" s="53" t="s">
        <v>607</v>
      </c>
      <c r="K2" s="55" t="s">
        <v>2763</v>
      </c>
      <c r="L2" s="55" t="s">
        <v>480</v>
      </c>
      <c r="M2" s="48"/>
      <c r="N2" s="55" t="s">
        <v>481</v>
      </c>
      <c r="O2" s="55"/>
      <c r="P2" s="55" t="s">
        <v>271</v>
      </c>
      <c r="Q2" s="55" t="s">
        <v>482</v>
      </c>
      <c r="R2" s="55"/>
      <c r="S2" s="55"/>
    </row>
    <row r="3" spans="1:19" ht="12.75">
      <c r="A3" s="47">
        <v>2</v>
      </c>
      <c r="B3" s="55">
        <v>5447</v>
      </c>
      <c r="C3" s="56">
        <v>39507</v>
      </c>
      <c r="D3" s="56">
        <v>39507</v>
      </c>
      <c r="E3" s="56">
        <v>39510</v>
      </c>
      <c r="F3" s="60">
        <v>200</v>
      </c>
      <c r="G3" s="60">
        <f t="shared" si="0"/>
        <v>200</v>
      </c>
      <c r="H3" s="60">
        <v>200</v>
      </c>
      <c r="I3" s="55" t="s">
        <v>272</v>
      </c>
      <c r="J3" s="53" t="s">
        <v>608</v>
      </c>
      <c r="K3" s="55" t="s">
        <v>543</v>
      </c>
      <c r="L3" s="55" t="s">
        <v>3380</v>
      </c>
      <c r="M3" s="48"/>
      <c r="N3" s="55" t="s">
        <v>544</v>
      </c>
      <c r="O3" s="55"/>
      <c r="P3" s="55" t="s">
        <v>545</v>
      </c>
      <c r="Q3" s="55" t="s">
        <v>546</v>
      </c>
      <c r="R3" s="55" t="s">
        <v>3384</v>
      </c>
      <c r="S3" s="55" t="s">
        <v>3384</v>
      </c>
    </row>
    <row r="4" spans="1:19" ht="12.75">
      <c r="A4" s="47">
        <v>3</v>
      </c>
      <c r="B4" s="55">
        <v>9553</v>
      </c>
      <c r="C4" s="56">
        <v>39514</v>
      </c>
      <c r="D4" s="56">
        <v>39514</v>
      </c>
      <c r="E4" s="56">
        <v>39517</v>
      </c>
      <c r="F4" s="60">
        <v>50</v>
      </c>
      <c r="G4" s="60">
        <f t="shared" si="0"/>
        <v>50</v>
      </c>
      <c r="H4" s="60">
        <v>50</v>
      </c>
      <c r="I4" s="55" t="s">
        <v>272</v>
      </c>
      <c r="J4" s="53" t="s">
        <v>609</v>
      </c>
      <c r="K4" s="55" t="s">
        <v>460</v>
      </c>
      <c r="L4" s="55" t="s">
        <v>461</v>
      </c>
      <c r="M4" s="48"/>
      <c r="N4" s="55" t="s">
        <v>462</v>
      </c>
      <c r="O4" s="55"/>
      <c r="P4" s="55" t="s">
        <v>463</v>
      </c>
      <c r="Q4" s="55" t="s">
        <v>464</v>
      </c>
      <c r="R4" s="55" t="s">
        <v>3585</v>
      </c>
      <c r="S4" s="55" t="s">
        <v>465</v>
      </c>
    </row>
    <row r="5" spans="1:19" ht="12.75">
      <c r="A5" s="47">
        <v>4</v>
      </c>
      <c r="B5" s="55">
        <v>14212</v>
      </c>
      <c r="C5" s="56">
        <v>39528</v>
      </c>
      <c r="D5" s="56">
        <v>39528</v>
      </c>
      <c r="E5" s="56">
        <v>39531</v>
      </c>
      <c r="F5" s="60">
        <v>200</v>
      </c>
      <c r="G5" s="60">
        <f t="shared" si="0"/>
        <v>200</v>
      </c>
      <c r="H5" s="60">
        <v>200</v>
      </c>
      <c r="I5" s="55" t="s">
        <v>272</v>
      </c>
      <c r="J5" s="53" t="s">
        <v>610</v>
      </c>
      <c r="K5" s="55" t="s">
        <v>547</v>
      </c>
      <c r="L5" s="55" t="s">
        <v>4490</v>
      </c>
      <c r="M5" s="48"/>
      <c r="N5" s="55" t="s">
        <v>548</v>
      </c>
      <c r="O5" s="55"/>
      <c r="P5" s="55" t="s">
        <v>549</v>
      </c>
      <c r="Q5" s="55" t="s">
        <v>550</v>
      </c>
      <c r="R5" s="55" t="s">
        <v>551</v>
      </c>
      <c r="S5" s="55" t="s">
        <v>5110</v>
      </c>
    </row>
    <row r="6" spans="1:19" ht="12.75">
      <c r="A6" s="47">
        <v>5</v>
      </c>
      <c r="B6" s="55">
        <v>14189</v>
      </c>
      <c r="C6" s="56">
        <v>39532</v>
      </c>
      <c r="D6" s="56">
        <v>39532</v>
      </c>
      <c r="E6" s="56">
        <v>39533</v>
      </c>
      <c r="F6" s="60">
        <v>100</v>
      </c>
      <c r="G6" s="60">
        <f t="shared" si="0"/>
        <v>100</v>
      </c>
      <c r="H6" s="60">
        <v>100</v>
      </c>
      <c r="I6" s="55" t="s">
        <v>272</v>
      </c>
      <c r="J6" s="53" t="s">
        <v>611</v>
      </c>
      <c r="K6" s="55" t="s">
        <v>526</v>
      </c>
      <c r="L6" s="55" t="s">
        <v>3900</v>
      </c>
      <c r="M6" s="48"/>
      <c r="N6" s="55" t="s">
        <v>527</v>
      </c>
      <c r="O6" s="55"/>
      <c r="P6" s="55" t="s">
        <v>310</v>
      </c>
      <c r="Q6" s="55" t="s">
        <v>528</v>
      </c>
      <c r="R6" s="55" t="s">
        <v>3384</v>
      </c>
      <c r="S6" s="55" t="s">
        <v>3384</v>
      </c>
    </row>
    <row r="7" spans="1:19" ht="12.75">
      <c r="A7" s="47">
        <v>6</v>
      </c>
      <c r="B7" s="55">
        <v>14867</v>
      </c>
      <c r="C7" s="56">
        <v>39539</v>
      </c>
      <c r="D7" s="56">
        <v>39539</v>
      </c>
      <c r="E7" s="56">
        <v>39541</v>
      </c>
      <c r="F7" s="60">
        <v>50</v>
      </c>
      <c r="G7" s="60">
        <f t="shared" si="0"/>
        <v>50</v>
      </c>
      <c r="H7" s="60">
        <v>50</v>
      </c>
      <c r="I7" s="55" t="s">
        <v>272</v>
      </c>
      <c r="J7" s="53" t="s">
        <v>612</v>
      </c>
      <c r="K7" s="55" t="s">
        <v>473</v>
      </c>
      <c r="L7" s="55" t="s">
        <v>474</v>
      </c>
      <c r="M7" s="48"/>
      <c r="N7" s="55" t="s">
        <v>475</v>
      </c>
      <c r="O7" s="55"/>
      <c r="P7" s="55" t="s">
        <v>292</v>
      </c>
      <c r="Q7" s="55" t="s">
        <v>476</v>
      </c>
      <c r="R7" s="55" t="s">
        <v>3384</v>
      </c>
      <c r="S7" s="55" t="s">
        <v>3384</v>
      </c>
    </row>
    <row r="8" spans="1:19" ht="12.75">
      <c r="A8" s="47">
        <v>7</v>
      </c>
      <c r="B8" s="55">
        <v>15499</v>
      </c>
      <c r="C8" s="56">
        <v>39542</v>
      </c>
      <c r="D8" s="56">
        <v>39542</v>
      </c>
      <c r="E8" s="56">
        <v>39546</v>
      </c>
      <c r="F8" s="60">
        <v>100</v>
      </c>
      <c r="G8" s="60">
        <f t="shared" si="0"/>
        <v>100</v>
      </c>
      <c r="H8" s="60">
        <v>100</v>
      </c>
      <c r="I8" s="55" t="s">
        <v>272</v>
      </c>
      <c r="J8" s="53" t="s">
        <v>613</v>
      </c>
      <c r="K8" s="55" t="s">
        <v>178</v>
      </c>
      <c r="L8" s="55" t="s">
        <v>541</v>
      </c>
      <c r="M8" s="48"/>
      <c r="N8" s="55" t="s">
        <v>542</v>
      </c>
      <c r="O8" s="55"/>
      <c r="P8" s="55" t="s">
        <v>292</v>
      </c>
      <c r="Q8" s="55">
        <v>30341</v>
      </c>
      <c r="R8" s="55"/>
      <c r="S8" s="55"/>
    </row>
    <row r="9" spans="1:19" ht="12.75">
      <c r="A9" s="47"/>
      <c r="B9" s="55"/>
      <c r="C9" s="56"/>
      <c r="D9" s="56"/>
      <c r="E9" s="56"/>
      <c r="F9" s="60"/>
      <c r="G9" s="60"/>
      <c r="H9" s="60"/>
      <c r="I9" s="55"/>
      <c r="J9" s="53"/>
      <c r="K9" s="55"/>
      <c r="L9" s="55"/>
      <c r="M9" s="48"/>
      <c r="N9" s="55"/>
      <c r="O9" s="55"/>
      <c r="P9" s="55"/>
      <c r="Q9" s="55"/>
      <c r="R9" s="55"/>
      <c r="S9" s="55"/>
    </row>
    <row r="10" spans="1:19" ht="12.75">
      <c r="A10" s="47">
        <v>8</v>
      </c>
      <c r="B10" s="55">
        <v>8883</v>
      </c>
      <c r="C10" s="56">
        <v>39478</v>
      </c>
      <c r="D10" s="56">
        <v>39479</v>
      </c>
      <c r="E10" s="56">
        <v>39483</v>
      </c>
      <c r="F10" s="60">
        <v>50</v>
      </c>
      <c r="G10" s="60">
        <f t="shared" si="0"/>
        <v>50</v>
      </c>
      <c r="H10" s="60">
        <v>250</v>
      </c>
      <c r="I10" s="55" t="s">
        <v>272</v>
      </c>
      <c r="J10" s="53">
        <v>80201001</v>
      </c>
      <c r="K10" s="55" t="s">
        <v>411</v>
      </c>
      <c r="L10" s="55" t="s">
        <v>3564</v>
      </c>
      <c r="M10" s="48"/>
      <c r="N10" s="55" t="s">
        <v>412</v>
      </c>
      <c r="O10" s="55"/>
      <c r="P10" s="55" t="s">
        <v>413</v>
      </c>
      <c r="Q10" s="55" t="s">
        <v>414</v>
      </c>
      <c r="R10" s="55" t="s">
        <v>1836</v>
      </c>
      <c r="S10" s="55" t="s">
        <v>3384</v>
      </c>
    </row>
    <row r="11" spans="1:19" ht="12.75">
      <c r="A11" s="47">
        <v>9</v>
      </c>
      <c r="B11" s="55">
        <v>7746</v>
      </c>
      <c r="C11" s="56">
        <v>39478</v>
      </c>
      <c r="D11" s="56">
        <v>39478</v>
      </c>
      <c r="E11" s="56">
        <v>39483</v>
      </c>
      <c r="F11" s="60">
        <v>300</v>
      </c>
      <c r="G11" s="60">
        <v>250</v>
      </c>
      <c r="H11" s="60">
        <v>250</v>
      </c>
      <c r="I11" s="55" t="s">
        <v>272</v>
      </c>
      <c r="J11" s="53">
        <v>80131095</v>
      </c>
      <c r="K11" s="55" t="s">
        <v>568</v>
      </c>
      <c r="L11" s="55" t="s">
        <v>569</v>
      </c>
      <c r="M11" s="48"/>
      <c r="N11" s="55" t="s">
        <v>570</v>
      </c>
      <c r="O11" s="55"/>
      <c r="P11" s="55" t="s">
        <v>571</v>
      </c>
      <c r="Q11" s="55" t="s">
        <v>572</v>
      </c>
      <c r="R11" s="55" t="s">
        <v>573</v>
      </c>
      <c r="S11" s="55" t="s">
        <v>574</v>
      </c>
    </row>
    <row r="12" spans="1:19" ht="12.75">
      <c r="A12" s="47">
        <v>10</v>
      </c>
      <c r="B12" s="55">
        <v>7837</v>
      </c>
      <c r="C12" s="56">
        <v>39479</v>
      </c>
      <c r="D12" s="56">
        <v>39479</v>
      </c>
      <c r="E12" s="56">
        <v>39483</v>
      </c>
      <c r="F12" s="60">
        <v>25</v>
      </c>
      <c r="G12" s="60">
        <f>+F12</f>
        <v>25</v>
      </c>
      <c r="H12" s="60">
        <v>25</v>
      </c>
      <c r="I12" s="55" t="s">
        <v>272</v>
      </c>
      <c r="J12" s="53">
        <v>80201033</v>
      </c>
      <c r="K12" s="55" t="s">
        <v>345</v>
      </c>
      <c r="L12" s="55" t="s">
        <v>4091</v>
      </c>
      <c r="M12" s="55"/>
      <c r="N12" s="55" t="s">
        <v>346</v>
      </c>
      <c r="O12" s="55"/>
      <c r="P12" s="55" t="s">
        <v>3889</v>
      </c>
      <c r="Q12" s="55">
        <v>30054</v>
      </c>
      <c r="R12" s="55" t="s">
        <v>347</v>
      </c>
      <c r="S12" s="55" t="s">
        <v>348</v>
      </c>
    </row>
    <row r="13" spans="1:19" ht="12.75">
      <c r="A13" s="47">
        <v>11</v>
      </c>
      <c r="B13" s="55">
        <v>8033</v>
      </c>
      <c r="C13" s="56">
        <v>39482</v>
      </c>
      <c r="D13" s="56">
        <v>39482</v>
      </c>
      <c r="E13" s="56">
        <v>39484</v>
      </c>
      <c r="F13" s="60">
        <v>50</v>
      </c>
      <c r="G13" s="60">
        <f>+F13</f>
        <v>50</v>
      </c>
      <c r="H13" s="60">
        <v>50</v>
      </c>
      <c r="I13" s="55" t="s">
        <v>272</v>
      </c>
      <c r="J13" s="53">
        <v>80204016</v>
      </c>
      <c r="K13" s="55" t="s">
        <v>423</v>
      </c>
      <c r="L13" s="55" t="s">
        <v>424</v>
      </c>
      <c r="M13" s="48"/>
      <c r="N13" s="55" t="s">
        <v>425</v>
      </c>
      <c r="O13" s="55" t="s">
        <v>426</v>
      </c>
      <c r="P13" s="55" t="s">
        <v>292</v>
      </c>
      <c r="Q13" s="55" t="s">
        <v>427</v>
      </c>
      <c r="R13" s="55" t="s">
        <v>428</v>
      </c>
      <c r="S13" s="55" t="s">
        <v>429</v>
      </c>
    </row>
    <row r="14" spans="1:19" ht="12.75">
      <c r="A14" s="47">
        <v>12</v>
      </c>
      <c r="B14" s="55">
        <v>8109</v>
      </c>
      <c r="C14" s="56">
        <v>39484</v>
      </c>
      <c r="D14" s="56">
        <v>39484</v>
      </c>
      <c r="E14" s="56">
        <v>39486</v>
      </c>
      <c r="F14" s="60">
        <v>25</v>
      </c>
      <c r="G14" s="60">
        <f>+F14</f>
        <v>25</v>
      </c>
      <c r="H14" s="60">
        <v>25</v>
      </c>
      <c r="I14" s="55" t="s">
        <v>272</v>
      </c>
      <c r="J14" s="53">
        <v>80206019</v>
      </c>
      <c r="K14" s="55" t="s">
        <v>349</v>
      </c>
      <c r="L14" s="55" t="s">
        <v>350</v>
      </c>
      <c r="M14" s="48"/>
      <c r="N14" s="55" t="s">
        <v>351</v>
      </c>
      <c r="O14" s="55"/>
      <c r="P14" s="55" t="s">
        <v>292</v>
      </c>
      <c r="Q14" s="55" t="s">
        <v>352</v>
      </c>
      <c r="R14" s="55" t="s">
        <v>353</v>
      </c>
      <c r="S14" s="55" t="s">
        <v>354</v>
      </c>
    </row>
    <row r="15" spans="1:19" ht="12.75">
      <c r="A15" s="47">
        <v>13</v>
      </c>
      <c r="B15" s="55">
        <v>8130</v>
      </c>
      <c r="C15" s="56">
        <v>39484</v>
      </c>
      <c r="D15" s="56">
        <v>39484</v>
      </c>
      <c r="E15" s="56">
        <v>39486</v>
      </c>
      <c r="F15" s="60">
        <v>300</v>
      </c>
      <c r="G15" s="60">
        <v>250</v>
      </c>
      <c r="H15" s="60">
        <v>250</v>
      </c>
      <c r="I15" s="55" t="s">
        <v>272</v>
      </c>
      <c r="J15" s="53">
        <v>80206007</v>
      </c>
      <c r="K15" s="55" t="s">
        <v>575</v>
      </c>
      <c r="L15" s="55" t="s">
        <v>4230</v>
      </c>
      <c r="M15" s="48"/>
      <c r="N15" s="55" t="s">
        <v>576</v>
      </c>
      <c r="O15" s="55"/>
      <c r="P15" s="55" t="s">
        <v>2679</v>
      </c>
      <c r="Q15" s="55" t="s">
        <v>577</v>
      </c>
      <c r="R15" s="55" t="s">
        <v>3495</v>
      </c>
      <c r="S15" s="55" t="s">
        <v>578</v>
      </c>
    </row>
    <row r="16" spans="1:19" ht="12.75">
      <c r="A16" s="47">
        <v>14</v>
      </c>
      <c r="B16" s="55">
        <v>8307</v>
      </c>
      <c r="C16" s="56">
        <v>39492</v>
      </c>
      <c r="D16" s="56">
        <v>39492</v>
      </c>
      <c r="E16" s="56">
        <v>39497</v>
      </c>
      <c r="F16" s="60">
        <v>25</v>
      </c>
      <c r="G16" s="60">
        <f aca="true" t="shared" si="1" ref="G16:G30">+F16</f>
        <v>25</v>
      </c>
      <c r="H16" s="60">
        <v>75</v>
      </c>
      <c r="I16" s="55" t="s">
        <v>272</v>
      </c>
      <c r="J16" s="53">
        <v>80214008</v>
      </c>
      <c r="K16" s="55" t="s">
        <v>1521</v>
      </c>
      <c r="L16" s="55" t="s">
        <v>3434</v>
      </c>
      <c r="M16" s="48"/>
      <c r="N16" s="55" t="s">
        <v>296</v>
      </c>
      <c r="O16" s="55"/>
      <c r="P16" s="55" t="s">
        <v>297</v>
      </c>
      <c r="Q16" s="55" t="s">
        <v>298</v>
      </c>
      <c r="R16" s="55" t="s">
        <v>299</v>
      </c>
      <c r="S16" s="55" t="s">
        <v>300</v>
      </c>
    </row>
    <row r="17" spans="1:19" ht="12.75">
      <c r="A17" s="47">
        <v>15</v>
      </c>
      <c r="B17" s="55">
        <v>8306</v>
      </c>
      <c r="C17" s="56">
        <v>39492</v>
      </c>
      <c r="D17" s="56">
        <v>39492</v>
      </c>
      <c r="E17" s="56">
        <v>39497</v>
      </c>
      <c r="F17" s="60">
        <v>25</v>
      </c>
      <c r="G17" s="60">
        <f t="shared" si="1"/>
        <v>25</v>
      </c>
      <c r="H17" s="60">
        <v>25</v>
      </c>
      <c r="I17" s="55" t="s">
        <v>272</v>
      </c>
      <c r="J17" s="53">
        <v>80214023</v>
      </c>
      <c r="K17" s="55" t="s">
        <v>4748</v>
      </c>
      <c r="L17" s="55" t="s">
        <v>2533</v>
      </c>
      <c r="M17" s="48"/>
      <c r="N17" s="55" t="s">
        <v>355</v>
      </c>
      <c r="O17" s="55" t="s">
        <v>356</v>
      </c>
      <c r="P17" s="55" t="s">
        <v>357</v>
      </c>
      <c r="Q17" s="55" t="s">
        <v>358</v>
      </c>
      <c r="R17" s="55" t="s">
        <v>359</v>
      </c>
      <c r="S17" s="55" t="s">
        <v>360</v>
      </c>
    </row>
    <row r="18" spans="1:19" ht="12.75">
      <c r="A18" s="47">
        <v>16</v>
      </c>
      <c r="B18" s="55">
        <v>8438</v>
      </c>
      <c r="C18" s="56">
        <v>39496</v>
      </c>
      <c r="D18" s="56">
        <v>39496</v>
      </c>
      <c r="E18" s="56">
        <v>39498</v>
      </c>
      <c r="F18" s="60">
        <v>100</v>
      </c>
      <c r="G18" s="60">
        <f t="shared" si="1"/>
        <v>100</v>
      </c>
      <c r="H18" s="60">
        <v>100</v>
      </c>
      <c r="I18" s="55" t="s">
        <v>272</v>
      </c>
      <c r="J18" s="53">
        <v>80218012</v>
      </c>
      <c r="K18" s="55" t="s">
        <v>505</v>
      </c>
      <c r="L18" s="55" t="s">
        <v>3478</v>
      </c>
      <c r="M18" s="48"/>
      <c r="N18" s="55" t="s">
        <v>506</v>
      </c>
      <c r="O18" s="55"/>
      <c r="P18" s="55" t="s">
        <v>292</v>
      </c>
      <c r="Q18" s="55" t="s">
        <v>507</v>
      </c>
      <c r="R18" s="55" t="s">
        <v>508</v>
      </c>
      <c r="S18" s="55" t="s">
        <v>4826</v>
      </c>
    </row>
    <row r="19" spans="1:19" ht="12.75">
      <c r="A19" s="47">
        <v>17</v>
      </c>
      <c r="B19" s="55">
        <v>8476</v>
      </c>
      <c r="C19" s="56">
        <v>39500</v>
      </c>
      <c r="D19" s="56">
        <v>39500</v>
      </c>
      <c r="E19" s="56">
        <v>39503</v>
      </c>
      <c r="F19" s="60">
        <v>100</v>
      </c>
      <c r="G19" s="60">
        <f t="shared" si="1"/>
        <v>100</v>
      </c>
      <c r="H19" s="60">
        <v>250</v>
      </c>
      <c r="I19" s="55" t="s">
        <v>272</v>
      </c>
      <c r="J19" s="53">
        <v>80222006</v>
      </c>
      <c r="K19" s="55" t="s">
        <v>406</v>
      </c>
      <c r="L19" s="55" t="s">
        <v>3791</v>
      </c>
      <c r="M19" s="48"/>
      <c r="N19" s="55" t="s">
        <v>407</v>
      </c>
      <c r="O19" s="55"/>
      <c r="P19" s="55" t="s">
        <v>408</v>
      </c>
      <c r="Q19" s="55" t="s">
        <v>409</v>
      </c>
      <c r="R19" s="55" t="s">
        <v>3358</v>
      </c>
      <c r="S19" s="55" t="s">
        <v>410</v>
      </c>
    </row>
    <row r="20" spans="1:19" ht="12.75">
      <c r="A20" s="47">
        <v>18</v>
      </c>
      <c r="B20" s="55">
        <v>3498</v>
      </c>
      <c r="C20" s="56">
        <v>39502</v>
      </c>
      <c r="D20" s="56">
        <v>39502</v>
      </c>
      <c r="E20" s="56">
        <v>39504</v>
      </c>
      <c r="F20" s="60">
        <v>20</v>
      </c>
      <c r="G20" s="60">
        <f t="shared" si="1"/>
        <v>20</v>
      </c>
      <c r="H20" s="60">
        <v>20</v>
      </c>
      <c r="I20" s="55" t="s">
        <v>272</v>
      </c>
      <c r="J20" s="53">
        <v>80224687</v>
      </c>
      <c r="K20" s="55" t="s">
        <v>4782</v>
      </c>
      <c r="L20" s="55" t="s">
        <v>3893</v>
      </c>
      <c r="M20" s="48"/>
      <c r="N20" s="55" t="s">
        <v>270</v>
      </c>
      <c r="O20" s="55"/>
      <c r="P20" s="55" t="s">
        <v>271</v>
      </c>
      <c r="Q20" s="55" t="s">
        <v>273</v>
      </c>
      <c r="R20" s="55" t="s">
        <v>3421</v>
      </c>
      <c r="S20" s="55" t="s">
        <v>4533</v>
      </c>
    </row>
    <row r="21" spans="1:19" ht="12.75">
      <c r="A21" s="47">
        <v>19</v>
      </c>
      <c r="B21" s="55">
        <v>6096</v>
      </c>
      <c r="C21" s="56">
        <v>39502</v>
      </c>
      <c r="D21" s="56">
        <v>39502</v>
      </c>
      <c r="E21" s="56">
        <v>39504</v>
      </c>
      <c r="F21" s="60">
        <v>25</v>
      </c>
      <c r="G21" s="60">
        <f t="shared" si="1"/>
        <v>25</v>
      </c>
      <c r="H21" s="60">
        <v>25</v>
      </c>
      <c r="I21" s="55" t="s">
        <v>272</v>
      </c>
      <c r="J21" s="53">
        <v>80224684</v>
      </c>
      <c r="K21" s="55" t="s">
        <v>191</v>
      </c>
      <c r="L21" s="55" t="s">
        <v>4211</v>
      </c>
      <c r="M21" s="48"/>
      <c r="N21" s="55" t="s">
        <v>314</v>
      </c>
      <c r="O21" s="55"/>
      <c r="P21" s="55" t="s">
        <v>315</v>
      </c>
      <c r="Q21" s="55" t="s">
        <v>316</v>
      </c>
      <c r="R21" s="55" t="s">
        <v>2002</v>
      </c>
      <c r="S21" s="55" t="s">
        <v>317</v>
      </c>
    </row>
    <row r="22" spans="1:19" ht="12.75">
      <c r="A22" s="47">
        <v>20</v>
      </c>
      <c r="B22" s="55">
        <v>6262</v>
      </c>
      <c r="C22" s="56">
        <v>39502</v>
      </c>
      <c r="D22" s="56">
        <v>39502</v>
      </c>
      <c r="E22" s="56">
        <v>39504</v>
      </c>
      <c r="F22" s="60">
        <v>50</v>
      </c>
      <c r="G22" s="60">
        <f t="shared" si="1"/>
        <v>50</v>
      </c>
      <c r="H22" s="60">
        <v>100</v>
      </c>
      <c r="I22" s="55" t="s">
        <v>272</v>
      </c>
      <c r="J22" s="53">
        <v>80224763</v>
      </c>
      <c r="K22" s="55" t="s">
        <v>401</v>
      </c>
      <c r="L22" s="55" t="s">
        <v>5148</v>
      </c>
      <c r="M22" s="48"/>
      <c r="N22" s="55" t="s">
        <v>402</v>
      </c>
      <c r="O22" s="55"/>
      <c r="P22" s="55" t="s">
        <v>4333</v>
      </c>
      <c r="Q22" s="55" t="s">
        <v>403</v>
      </c>
      <c r="R22" s="55" t="s">
        <v>404</v>
      </c>
      <c r="S22" s="55" t="s">
        <v>405</v>
      </c>
    </row>
    <row r="23" spans="1:19" ht="12.75">
      <c r="A23" s="47">
        <v>21</v>
      </c>
      <c r="B23" s="55">
        <v>8648</v>
      </c>
      <c r="C23" s="56">
        <v>39502</v>
      </c>
      <c r="D23" s="56">
        <v>39502</v>
      </c>
      <c r="E23" s="56">
        <v>39506</v>
      </c>
      <c r="F23" s="60">
        <v>50</v>
      </c>
      <c r="G23" s="60">
        <f t="shared" si="1"/>
        <v>50</v>
      </c>
      <c r="H23" s="60">
        <v>50</v>
      </c>
      <c r="I23" s="55" t="s">
        <v>272</v>
      </c>
      <c r="J23" s="53">
        <v>80224009</v>
      </c>
      <c r="K23" s="55" t="s">
        <v>430</v>
      </c>
      <c r="L23" s="55" t="s">
        <v>3435</v>
      </c>
      <c r="M23" s="48"/>
      <c r="N23" s="55" t="s">
        <v>431</v>
      </c>
      <c r="O23" s="55"/>
      <c r="P23" s="55" t="s">
        <v>432</v>
      </c>
      <c r="Q23" s="55" t="s">
        <v>433</v>
      </c>
      <c r="R23" s="55" t="s">
        <v>434</v>
      </c>
      <c r="S23" s="55" t="s">
        <v>435</v>
      </c>
    </row>
    <row r="24" spans="1:19" ht="12.75">
      <c r="A24" s="47">
        <v>22</v>
      </c>
      <c r="B24" s="55">
        <v>8659</v>
      </c>
      <c r="C24" s="56">
        <v>39502</v>
      </c>
      <c r="D24" s="56">
        <v>39502</v>
      </c>
      <c r="E24" s="56">
        <v>39504</v>
      </c>
      <c r="F24" s="60">
        <v>50</v>
      </c>
      <c r="G24" s="60">
        <f t="shared" si="1"/>
        <v>50</v>
      </c>
      <c r="H24" s="60">
        <v>50</v>
      </c>
      <c r="I24" s="55" t="s">
        <v>272</v>
      </c>
      <c r="J24" s="53">
        <v>80224397</v>
      </c>
      <c r="K24" s="55" t="s">
        <v>436</v>
      </c>
      <c r="L24" s="55" t="s">
        <v>3224</v>
      </c>
      <c r="M24" s="48"/>
      <c r="N24" s="55" t="s">
        <v>437</v>
      </c>
      <c r="O24" s="55"/>
      <c r="P24" s="55" t="s">
        <v>3470</v>
      </c>
      <c r="Q24" s="55" t="s">
        <v>438</v>
      </c>
      <c r="R24" s="55" t="s">
        <v>3358</v>
      </c>
      <c r="S24" s="55" t="s">
        <v>439</v>
      </c>
    </row>
    <row r="25" spans="1:19" ht="12.75">
      <c r="A25" s="47">
        <v>23</v>
      </c>
      <c r="B25" s="55">
        <v>8792</v>
      </c>
      <c r="C25" s="56">
        <v>39502</v>
      </c>
      <c r="D25" s="56">
        <v>39502</v>
      </c>
      <c r="E25" s="56">
        <v>39506</v>
      </c>
      <c r="F25" s="60">
        <v>50</v>
      </c>
      <c r="G25" s="60">
        <f t="shared" si="1"/>
        <v>50</v>
      </c>
      <c r="H25" s="60">
        <v>50</v>
      </c>
      <c r="I25" s="55" t="s">
        <v>272</v>
      </c>
      <c r="J25" s="53">
        <v>80224019</v>
      </c>
      <c r="K25" s="55" t="s">
        <v>1521</v>
      </c>
      <c r="L25" s="55" t="s">
        <v>440</v>
      </c>
      <c r="M25" s="48"/>
      <c r="N25" s="55" t="s">
        <v>441</v>
      </c>
      <c r="O25" s="55"/>
      <c r="P25" s="55" t="s">
        <v>292</v>
      </c>
      <c r="Q25" s="55" t="s">
        <v>442</v>
      </c>
      <c r="R25" s="55" t="s">
        <v>443</v>
      </c>
      <c r="S25" s="55" t="s">
        <v>3384</v>
      </c>
    </row>
    <row r="26" spans="1:19" ht="12.75">
      <c r="A26" s="47">
        <v>24</v>
      </c>
      <c r="B26" s="55">
        <v>8820</v>
      </c>
      <c r="C26" s="56">
        <v>39502</v>
      </c>
      <c r="D26" s="56">
        <v>39502</v>
      </c>
      <c r="E26" s="56">
        <v>39506</v>
      </c>
      <c r="F26" s="60">
        <v>50</v>
      </c>
      <c r="G26" s="60">
        <f t="shared" si="1"/>
        <v>50</v>
      </c>
      <c r="H26" s="60">
        <v>50</v>
      </c>
      <c r="I26" s="55" t="s">
        <v>272</v>
      </c>
      <c r="J26" s="53">
        <v>80224023</v>
      </c>
      <c r="K26" s="55" t="s">
        <v>1521</v>
      </c>
      <c r="L26" s="55" t="s">
        <v>2891</v>
      </c>
      <c r="M26" s="48"/>
      <c r="N26" s="55" t="s">
        <v>441</v>
      </c>
      <c r="O26" s="55"/>
      <c r="P26" s="55" t="s">
        <v>292</v>
      </c>
      <c r="Q26" s="55" t="s">
        <v>442</v>
      </c>
      <c r="R26" s="55" t="s">
        <v>444</v>
      </c>
      <c r="S26" s="55" t="s">
        <v>3384</v>
      </c>
    </row>
    <row r="27" spans="1:19" ht="12.75">
      <c r="A27" s="47">
        <v>25</v>
      </c>
      <c r="B27" s="55">
        <v>8957</v>
      </c>
      <c r="C27" s="56">
        <v>39502</v>
      </c>
      <c r="D27" s="56">
        <v>39502</v>
      </c>
      <c r="E27" s="56">
        <v>39504</v>
      </c>
      <c r="F27" s="60">
        <v>50</v>
      </c>
      <c r="G27" s="60">
        <f t="shared" si="1"/>
        <v>50</v>
      </c>
      <c r="H27" s="60">
        <v>50</v>
      </c>
      <c r="I27" s="55" t="s">
        <v>272</v>
      </c>
      <c r="J27" s="53">
        <v>80224498</v>
      </c>
      <c r="K27" s="55" t="s">
        <v>445</v>
      </c>
      <c r="L27" s="55" t="s">
        <v>446</v>
      </c>
      <c r="M27" s="48"/>
      <c r="N27" s="55" t="s">
        <v>447</v>
      </c>
      <c r="O27" s="55"/>
      <c r="P27" s="55" t="s">
        <v>448</v>
      </c>
      <c r="Q27" s="55" t="s">
        <v>449</v>
      </c>
      <c r="R27" s="55" t="s">
        <v>4648</v>
      </c>
      <c r="S27" s="55" t="s">
        <v>3384</v>
      </c>
    </row>
    <row r="28" spans="1:19" ht="12.75">
      <c r="A28" s="47">
        <v>26</v>
      </c>
      <c r="B28" s="55">
        <v>8883</v>
      </c>
      <c r="C28" s="56">
        <v>39502</v>
      </c>
      <c r="D28" s="56">
        <v>39502</v>
      </c>
      <c r="E28" s="56">
        <v>39504</v>
      </c>
      <c r="F28" s="60">
        <v>100</v>
      </c>
      <c r="G28" s="60">
        <f t="shared" si="1"/>
        <v>100</v>
      </c>
      <c r="H28" s="60">
        <v>250</v>
      </c>
      <c r="I28" s="55" t="s">
        <v>272</v>
      </c>
      <c r="J28" s="53">
        <v>80224473</v>
      </c>
      <c r="K28" s="55" t="s">
        <v>411</v>
      </c>
      <c r="L28" s="55" t="s">
        <v>3564</v>
      </c>
      <c r="M28" s="48"/>
      <c r="N28" s="55" t="s">
        <v>412</v>
      </c>
      <c r="O28" s="55"/>
      <c r="P28" s="55" t="s">
        <v>413</v>
      </c>
      <c r="Q28" s="55" t="s">
        <v>414</v>
      </c>
      <c r="R28" s="55" t="s">
        <v>1836</v>
      </c>
      <c r="S28" s="55" t="s">
        <v>3384</v>
      </c>
    </row>
    <row r="29" spans="1:19" ht="12.75">
      <c r="A29" s="47">
        <v>27</v>
      </c>
      <c r="B29" s="55">
        <v>6157</v>
      </c>
      <c r="C29" s="56">
        <v>39502</v>
      </c>
      <c r="D29" s="56">
        <v>39502</v>
      </c>
      <c r="E29" s="56">
        <v>39504</v>
      </c>
      <c r="F29" s="60">
        <v>100</v>
      </c>
      <c r="G29" s="60">
        <f t="shared" si="1"/>
        <v>100</v>
      </c>
      <c r="H29" s="60">
        <v>100</v>
      </c>
      <c r="I29" s="55" t="s">
        <v>272</v>
      </c>
      <c r="J29" s="53">
        <v>80224316</v>
      </c>
      <c r="K29" s="55" t="s">
        <v>483</v>
      </c>
      <c r="L29" s="55" t="s">
        <v>484</v>
      </c>
      <c r="M29" s="48"/>
      <c r="N29" s="55" t="s">
        <v>485</v>
      </c>
      <c r="O29" s="55"/>
      <c r="P29" s="55" t="s">
        <v>310</v>
      </c>
      <c r="Q29" s="55" t="s">
        <v>486</v>
      </c>
      <c r="R29" s="55" t="s">
        <v>487</v>
      </c>
      <c r="S29" s="55" t="s">
        <v>488</v>
      </c>
    </row>
    <row r="30" spans="1:19" ht="12.75">
      <c r="A30" s="47">
        <v>28</v>
      </c>
      <c r="B30" s="55">
        <v>8606</v>
      </c>
      <c r="C30" s="56">
        <v>39502</v>
      </c>
      <c r="D30" s="56">
        <v>39502</v>
      </c>
      <c r="E30" s="56">
        <v>39504</v>
      </c>
      <c r="F30" s="60">
        <v>100</v>
      </c>
      <c r="G30" s="60">
        <f t="shared" si="1"/>
        <v>100</v>
      </c>
      <c r="H30" s="60">
        <v>100</v>
      </c>
      <c r="I30" s="55" t="s">
        <v>272</v>
      </c>
      <c r="J30" s="53">
        <v>80224140</v>
      </c>
      <c r="K30" s="55" t="s">
        <v>509</v>
      </c>
      <c r="L30" s="55" t="s">
        <v>510</v>
      </c>
      <c r="M30" s="48"/>
      <c r="N30" s="55" t="s">
        <v>511</v>
      </c>
      <c r="O30" s="55"/>
      <c r="P30" s="55" t="s">
        <v>512</v>
      </c>
      <c r="Q30" s="55" t="s">
        <v>513</v>
      </c>
      <c r="R30" s="55" t="s">
        <v>3857</v>
      </c>
      <c r="S30" s="55" t="s">
        <v>514</v>
      </c>
    </row>
    <row r="31" spans="1:19" ht="12.75">
      <c r="A31" s="47">
        <v>29</v>
      </c>
      <c r="B31" s="55">
        <v>5880</v>
      </c>
      <c r="C31" s="56">
        <v>39502</v>
      </c>
      <c r="D31" s="56">
        <v>39502</v>
      </c>
      <c r="E31" s="56">
        <v>39506</v>
      </c>
      <c r="F31" s="60">
        <v>500</v>
      </c>
      <c r="G31" s="60">
        <v>250</v>
      </c>
      <c r="H31" s="60">
        <v>800</v>
      </c>
      <c r="I31" s="55" t="s">
        <v>272</v>
      </c>
      <c r="J31" s="53">
        <v>80224055</v>
      </c>
      <c r="K31" s="55" t="s">
        <v>557</v>
      </c>
      <c r="L31" s="55" t="s">
        <v>558</v>
      </c>
      <c r="M31" s="48"/>
      <c r="N31" s="55" t="s">
        <v>559</v>
      </c>
      <c r="O31" s="55"/>
      <c r="P31" s="55" t="s">
        <v>512</v>
      </c>
      <c r="Q31" s="55" t="s">
        <v>560</v>
      </c>
      <c r="R31" s="55" t="s">
        <v>561</v>
      </c>
      <c r="S31" s="55" t="s">
        <v>562</v>
      </c>
    </row>
    <row r="32" spans="1:19" ht="12.75">
      <c r="A32" s="47">
        <v>30</v>
      </c>
      <c r="B32" s="55">
        <v>6118</v>
      </c>
      <c r="C32" s="56">
        <v>39502</v>
      </c>
      <c r="D32" s="56">
        <v>39502</v>
      </c>
      <c r="E32" s="56">
        <v>39504</v>
      </c>
      <c r="F32" s="60">
        <v>300</v>
      </c>
      <c r="G32" s="60">
        <v>250</v>
      </c>
      <c r="H32" s="60">
        <v>250</v>
      </c>
      <c r="I32" s="55" t="s">
        <v>272</v>
      </c>
      <c r="J32" s="53">
        <v>80224699</v>
      </c>
      <c r="K32" s="55" t="s">
        <v>563</v>
      </c>
      <c r="L32" s="55" t="s">
        <v>564</v>
      </c>
      <c r="M32" s="48"/>
      <c r="N32" s="55" t="s">
        <v>565</v>
      </c>
      <c r="O32" s="55" t="s">
        <v>566</v>
      </c>
      <c r="P32" s="55" t="s">
        <v>292</v>
      </c>
      <c r="Q32" s="55" t="s">
        <v>567</v>
      </c>
      <c r="R32" s="55" t="s">
        <v>3495</v>
      </c>
      <c r="S32" s="55" t="s">
        <v>4648</v>
      </c>
    </row>
    <row r="33" spans="1:19" ht="12.75">
      <c r="A33" s="47">
        <v>31</v>
      </c>
      <c r="B33" s="55">
        <v>6676</v>
      </c>
      <c r="C33" s="56">
        <v>39503</v>
      </c>
      <c r="D33" s="56">
        <v>39503</v>
      </c>
      <c r="E33" s="56">
        <v>39505</v>
      </c>
      <c r="F33" s="60">
        <v>25</v>
      </c>
      <c r="G33" s="60">
        <f aca="true" t="shared" si="2" ref="G33:G48">+F33</f>
        <v>25</v>
      </c>
      <c r="H33" s="60">
        <v>50</v>
      </c>
      <c r="I33" s="55" t="s">
        <v>272</v>
      </c>
      <c r="J33" s="53">
        <v>80225274</v>
      </c>
      <c r="K33" s="55" t="s">
        <v>274</v>
      </c>
      <c r="L33" s="55" t="s">
        <v>3134</v>
      </c>
      <c r="M33" s="48"/>
      <c r="N33" s="55" t="s">
        <v>275</v>
      </c>
      <c r="O33" s="55"/>
      <c r="P33" s="55" t="s">
        <v>2679</v>
      </c>
      <c r="Q33" s="55" t="s">
        <v>276</v>
      </c>
      <c r="R33" s="55" t="s">
        <v>277</v>
      </c>
      <c r="S33" s="55" t="s">
        <v>3337</v>
      </c>
    </row>
    <row r="34" spans="1:19" ht="12.75">
      <c r="A34" s="47">
        <v>32</v>
      </c>
      <c r="B34" s="55">
        <v>6418</v>
      </c>
      <c r="C34" s="56">
        <v>39503</v>
      </c>
      <c r="D34" s="56">
        <v>39503</v>
      </c>
      <c r="E34" s="56">
        <v>39505</v>
      </c>
      <c r="F34" s="60">
        <v>25</v>
      </c>
      <c r="G34" s="60">
        <f t="shared" si="2"/>
        <v>25</v>
      </c>
      <c r="H34" s="60">
        <v>25</v>
      </c>
      <c r="I34" s="55" t="s">
        <v>272</v>
      </c>
      <c r="J34" s="53">
        <v>80225176</v>
      </c>
      <c r="K34" s="55" t="s">
        <v>318</v>
      </c>
      <c r="L34" s="55" t="s">
        <v>319</v>
      </c>
      <c r="M34" s="48"/>
      <c r="N34" s="55" t="s">
        <v>320</v>
      </c>
      <c r="O34" s="55"/>
      <c r="P34" s="55" t="s">
        <v>321</v>
      </c>
      <c r="Q34" s="55" t="s">
        <v>322</v>
      </c>
      <c r="R34" s="55" t="s">
        <v>323</v>
      </c>
      <c r="S34" s="55" t="s">
        <v>324</v>
      </c>
    </row>
    <row r="35" spans="1:19" ht="12.75">
      <c r="A35" s="47">
        <v>33</v>
      </c>
      <c r="B35" s="55">
        <v>6566</v>
      </c>
      <c r="C35" s="56">
        <v>39503</v>
      </c>
      <c r="D35" s="56">
        <v>39503</v>
      </c>
      <c r="E35" s="56">
        <v>39505</v>
      </c>
      <c r="F35" s="60">
        <v>25</v>
      </c>
      <c r="G35" s="60">
        <f t="shared" si="2"/>
        <v>25</v>
      </c>
      <c r="H35" s="60">
        <v>25</v>
      </c>
      <c r="I35" s="55" t="s">
        <v>272</v>
      </c>
      <c r="J35" s="53">
        <v>80225233</v>
      </c>
      <c r="K35" s="55" t="s">
        <v>4787</v>
      </c>
      <c r="L35" s="55" t="s">
        <v>325</v>
      </c>
      <c r="M35" s="47"/>
      <c r="N35" s="55" t="s">
        <v>326</v>
      </c>
      <c r="O35" s="55"/>
      <c r="P35" s="55" t="s">
        <v>2279</v>
      </c>
      <c r="Q35" s="55" t="s">
        <v>327</v>
      </c>
      <c r="R35" s="55" t="s">
        <v>328</v>
      </c>
      <c r="S35" s="55" t="s">
        <v>329</v>
      </c>
    </row>
    <row r="36" spans="1:19" ht="12.75">
      <c r="A36" s="47">
        <v>34</v>
      </c>
      <c r="B36" s="55">
        <v>6440</v>
      </c>
      <c r="C36" s="56">
        <v>39503</v>
      </c>
      <c r="D36" s="56">
        <v>39503</v>
      </c>
      <c r="E36" s="56">
        <v>39505</v>
      </c>
      <c r="F36" s="60">
        <v>50</v>
      </c>
      <c r="G36" s="60">
        <f t="shared" si="2"/>
        <v>50</v>
      </c>
      <c r="H36" s="60">
        <v>75</v>
      </c>
      <c r="I36" s="55" t="s">
        <v>272</v>
      </c>
      <c r="J36" s="53">
        <v>80225185</v>
      </c>
      <c r="K36" s="55" t="s">
        <v>290</v>
      </c>
      <c r="L36" s="55" t="s">
        <v>3817</v>
      </c>
      <c r="M36" s="47"/>
      <c r="N36" s="55" t="s">
        <v>291</v>
      </c>
      <c r="O36" s="55" t="s">
        <v>4927</v>
      </c>
      <c r="P36" s="55" t="s">
        <v>292</v>
      </c>
      <c r="Q36" s="55" t="s">
        <v>293</v>
      </c>
      <c r="R36" s="55" t="s">
        <v>294</v>
      </c>
      <c r="S36" s="55" t="s">
        <v>295</v>
      </c>
    </row>
    <row r="37" spans="1:19" ht="12.75">
      <c r="A37" s="47">
        <v>35</v>
      </c>
      <c r="B37" s="55">
        <v>6505</v>
      </c>
      <c r="C37" s="56">
        <v>39503</v>
      </c>
      <c r="D37" s="56">
        <v>39503</v>
      </c>
      <c r="E37" s="56">
        <v>39505</v>
      </c>
      <c r="F37" s="60">
        <v>50</v>
      </c>
      <c r="G37" s="60">
        <f t="shared" si="2"/>
        <v>50</v>
      </c>
      <c r="H37" s="60">
        <v>50</v>
      </c>
      <c r="I37" s="55" t="s">
        <v>272</v>
      </c>
      <c r="J37" s="53">
        <v>80225207</v>
      </c>
      <c r="K37" s="55" t="s">
        <v>191</v>
      </c>
      <c r="L37" s="55" t="s">
        <v>415</v>
      </c>
      <c r="M37" s="47"/>
      <c r="N37" s="55" t="s">
        <v>416</v>
      </c>
      <c r="O37" s="55"/>
      <c r="P37" s="55" t="s">
        <v>292</v>
      </c>
      <c r="Q37" s="55" t="s">
        <v>417</v>
      </c>
      <c r="R37" s="55"/>
      <c r="S37" s="55"/>
    </row>
    <row r="38" spans="1:19" ht="12.75">
      <c r="A38" s="47">
        <v>36</v>
      </c>
      <c r="B38" s="55">
        <v>6576</v>
      </c>
      <c r="C38" s="56">
        <v>39503</v>
      </c>
      <c r="D38" s="56">
        <v>39503</v>
      </c>
      <c r="E38" s="56">
        <v>39505</v>
      </c>
      <c r="F38" s="60">
        <v>50</v>
      </c>
      <c r="G38" s="60">
        <f t="shared" si="2"/>
        <v>50</v>
      </c>
      <c r="H38" s="60">
        <v>50</v>
      </c>
      <c r="I38" s="55" t="s">
        <v>272</v>
      </c>
      <c r="J38" s="53">
        <v>80225237</v>
      </c>
      <c r="K38" s="55" t="s">
        <v>418</v>
      </c>
      <c r="L38" s="55" t="s">
        <v>419</v>
      </c>
      <c r="M38" s="47"/>
      <c r="N38" s="55" t="s">
        <v>420</v>
      </c>
      <c r="O38" s="55"/>
      <c r="P38" s="55" t="s">
        <v>421</v>
      </c>
      <c r="Q38" s="55">
        <v>30152</v>
      </c>
      <c r="R38" s="55" t="s">
        <v>422</v>
      </c>
      <c r="S38" s="55" t="s">
        <v>3344</v>
      </c>
    </row>
    <row r="39" spans="1:19" ht="12.75">
      <c r="A39" s="47">
        <v>37</v>
      </c>
      <c r="B39" s="55">
        <v>6614</v>
      </c>
      <c r="C39" s="56">
        <v>39503</v>
      </c>
      <c r="D39" s="56">
        <v>39503</v>
      </c>
      <c r="E39" s="56">
        <v>39505</v>
      </c>
      <c r="F39" s="60">
        <v>100</v>
      </c>
      <c r="G39" s="60">
        <f t="shared" si="2"/>
        <v>100</v>
      </c>
      <c r="H39" s="60">
        <v>100</v>
      </c>
      <c r="I39" s="55" t="s">
        <v>272</v>
      </c>
      <c r="J39" s="53">
        <v>80225110</v>
      </c>
      <c r="K39" s="55" t="s">
        <v>1521</v>
      </c>
      <c r="L39" s="55" t="s">
        <v>489</v>
      </c>
      <c r="M39" s="47" t="s">
        <v>1387</v>
      </c>
      <c r="N39" s="55" t="s">
        <v>490</v>
      </c>
      <c r="O39" s="55" t="s">
        <v>491</v>
      </c>
      <c r="P39" s="55" t="s">
        <v>292</v>
      </c>
      <c r="Q39" s="55" t="s">
        <v>492</v>
      </c>
      <c r="R39" s="55" t="s">
        <v>493</v>
      </c>
      <c r="S39" s="55" t="s">
        <v>494</v>
      </c>
    </row>
    <row r="40" spans="1:19" ht="12.75">
      <c r="A40" s="47">
        <v>38</v>
      </c>
      <c r="B40" s="55">
        <v>7008</v>
      </c>
      <c r="C40" s="56">
        <v>39504</v>
      </c>
      <c r="D40" s="56">
        <v>39504</v>
      </c>
      <c r="E40" s="56">
        <v>39506</v>
      </c>
      <c r="F40" s="60">
        <v>35</v>
      </c>
      <c r="G40" s="60">
        <f t="shared" si="2"/>
        <v>35</v>
      </c>
      <c r="H40" s="60">
        <v>35</v>
      </c>
      <c r="I40" s="55" t="s">
        <v>272</v>
      </c>
      <c r="J40" s="53">
        <v>80226124</v>
      </c>
      <c r="K40" s="55" t="s">
        <v>396</v>
      </c>
      <c r="L40" s="55" t="s">
        <v>105</v>
      </c>
      <c r="M40" s="47"/>
      <c r="N40" s="55" t="s">
        <v>397</v>
      </c>
      <c r="O40" s="55"/>
      <c r="P40" s="55" t="s">
        <v>398</v>
      </c>
      <c r="Q40" s="55" t="s">
        <v>399</v>
      </c>
      <c r="R40" s="55" t="s">
        <v>3093</v>
      </c>
      <c r="S40" s="55" t="s">
        <v>400</v>
      </c>
    </row>
    <row r="41" spans="1:19" ht="12.75">
      <c r="A41" s="47">
        <v>39</v>
      </c>
      <c r="B41" s="55">
        <v>7085</v>
      </c>
      <c r="C41" s="56">
        <v>39504</v>
      </c>
      <c r="D41" s="56">
        <v>39504</v>
      </c>
      <c r="E41" s="56">
        <v>39506</v>
      </c>
      <c r="F41" s="60">
        <v>100</v>
      </c>
      <c r="G41" s="60">
        <f t="shared" si="2"/>
        <v>100</v>
      </c>
      <c r="H41" s="60">
        <v>100</v>
      </c>
      <c r="I41" s="55" t="s">
        <v>272</v>
      </c>
      <c r="J41" s="53">
        <v>80226154</v>
      </c>
      <c r="K41" s="55" t="s">
        <v>495</v>
      </c>
      <c r="L41" s="55" t="s">
        <v>496</v>
      </c>
      <c r="M41" s="47"/>
      <c r="N41" s="55" t="s">
        <v>497</v>
      </c>
      <c r="O41" s="55"/>
      <c r="P41" s="55" t="s">
        <v>357</v>
      </c>
      <c r="Q41" s="55" t="s">
        <v>498</v>
      </c>
      <c r="R41" s="55" t="s">
        <v>3937</v>
      </c>
      <c r="S41" s="55" t="s">
        <v>499</v>
      </c>
    </row>
    <row r="42" spans="1:19" ht="12.75">
      <c r="A42" s="47">
        <v>40</v>
      </c>
      <c r="B42" s="55">
        <v>7086</v>
      </c>
      <c r="C42" s="56">
        <v>39504</v>
      </c>
      <c r="D42" s="56">
        <v>39504</v>
      </c>
      <c r="E42" s="56">
        <v>39506</v>
      </c>
      <c r="F42" s="60">
        <v>100</v>
      </c>
      <c r="G42" s="60">
        <f t="shared" si="2"/>
        <v>100</v>
      </c>
      <c r="H42" s="60">
        <v>100</v>
      </c>
      <c r="I42" s="55" t="s">
        <v>272</v>
      </c>
      <c r="J42" s="53">
        <v>80226155</v>
      </c>
      <c r="K42" s="55" t="s">
        <v>500</v>
      </c>
      <c r="L42" s="55" t="s">
        <v>501</v>
      </c>
      <c r="M42" s="47"/>
      <c r="N42" s="55" t="s">
        <v>502</v>
      </c>
      <c r="O42" s="55"/>
      <c r="P42" s="55" t="s">
        <v>292</v>
      </c>
      <c r="Q42" s="55" t="s">
        <v>503</v>
      </c>
      <c r="R42" s="55" t="s">
        <v>4832</v>
      </c>
      <c r="S42" s="55" t="s">
        <v>504</v>
      </c>
    </row>
    <row r="43" spans="1:19" ht="12.75">
      <c r="A43" s="47">
        <v>41</v>
      </c>
      <c r="B43" s="55">
        <v>7197</v>
      </c>
      <c r="C43" s="56">
        <v>39505</v>
      </c>
      <c r="D43" s="56">
        <v>39505</v>
      </c>
      <c r="E43" s="56">
        <v>39510</v>
      </c>
      <c r="F43" s="60">
        <v>25</v>
      </c>
      <c r="G43" s="60">
        <f t="shared" si="2"/>
        <v>25</v>
      </c>
      <c r="H43" s="60">
        <v>25</v>
      </c>
      <c r="I43" s="55" t="s">
        <v>272</v>
      </c>
      <c r="J43" s="53">
        <v>80227045</v>
      </c>
      <c r="K43" s="55" t="s">
        <v>330</v>
      </c>
      <c r="L43" s="55" t="s">
        <v>3339</v>
      </c>
      <c r="M43" s="47"/>
      <c r="N43" s="55" t="s">
        <v>331</v>
      </c>
      <c r="O43" s="55"/>
      <c r="P43" s="55" t="s">
        <v>332</v>
      </c>
      <c r="Q43" s="55" t="s">
        <v>333</v>
      </c>
      <c r="R43" s="55" t="s">
        <v>3421</v>
      </c>
      <c r="S43" s="55" t="s">
        <v>334</v>
      </c>
    </row>
    <row r="44" spans="1:19" ht="12.75">
      <c r="A44" s="47">
        <v>42</v>
      </c>
      <c r="B44" s="55">
        <v>7299</v>
      </c>
      <c r="C44" s="56">
        <v>39505</v>
      </c>
      <c r="D44" s="56">
        <v>39505</v>
      </c>
      <c r="E44" s="56">
        <v>39510</v>
      </c>
      <c r="F44" s="60">
        <v>25</v>
      </c>
      <c r="G44" s="60">
        <f t="shared" si="2"/>
        <v>25</v>
      </c>
      <c r="H44" s="60">
        <v>25</v>
      </c>
      <c r="I44" s="55" t="s">
        <v>272</v>
      </c>
      <c r="J44" s="53">
        <v>80227007</v>
      </c>
      <c r="K44" s="55" t="s">
        <v>5129</v>
      </c>
      <c r="L44" s="55" t="s">
        <v>3519</v>
      </c>
      <c r="M44" s="47"/>
      <c r="N44" s="55" t="s">
        <v>335</v>
      </c>
      <c r="O44" s="55"/>
      <c r="P44" s="55" t="s">
        <v>336</v>
      </c>
      <c r="Q44" s="55" t="s">
        <v>337</v>
      </c>
      <c r="R44" s="55" t="s">
        <v>338</v>
      </c>
      <c r="S44" s="55" t="s">
        <v>339</v>
      </c>
    </row>
    <row r="45" spans="1:19" ht="12.75">
      <c r="A45" s="47">
        <v>43</v>
      </c>
      <c r="B45" s="55">
        <v>7315</v>
      </c>
      <c r="C45" s="56">
        <v>39505</v>
      </c>
      <c r="D45" s="56">
        <v>39505</v>
      </c>
      <c r="E45" s="56">
        <v>39507</v>
      </c>
      <c r="F45" s="60">
        <v>25</v>
      </c>
      <c r="G45" s="60">
        <f t="shared" si="2"/>
        <v>25</v>
      </c>
      <c r="H45" s="60">
        <v>25</v>
      </c>
      <c r="I45" s="55" t="s">
        <v>272</v>
      </c>
      <c r="J45" s="53">
        <v>80227260</v>
      </c>
      <c r="K45" s="55" t="s">
        <v>2092</v>
      </c>
      <c r="L45" s="55" t="s">
        <v>3473</v>
      </c>
      <c r="M45" s="47"/>
      <c r="N45" s="55" t="s">
        <v>340</v>
      </c>
      <c r="O45" s="55" t="s">
        <v>341</v>
      </c>
      <c r="P45" s="55" t="s">
        <v>292</v>
      </c>
      <c r="Q45" s="55" t="s">
        <v>342</v>
      </c>
      <c r="R45" s="55" t="s">
        <v>343</v>
      </c>
      <c r="S45" s="55" t="s">
        <v>344</v>
      </c>
    </row>
    <row r="46" spans="1:19" ht="12.75">
      <c r="A46" s="47">
        <v>44</v>
      </c>
      <c r="B46" s="55">
        <v>9209</v>
      </c>
      <c r="C46" s="56">
        <v>39505</v>
      </c>
      <c r="D46" s="56">
        <v>39506</v>
      </c>
      <c r="E46" s="56">
        <v>39510</v>
      </c>
      <c r="F46" s="60">
        <v>25</v>
      </c>
      <c r="G46" s="60">
        <f t="shared" si="2"/>
        <v>25</v>
      </c>
      <c r="H46" s="60">
        <v>25</v>
      </c>
      <c r="I46" s="55" t="s">
        <v>272</v>
      </c>
      <c r="J46" s="53">
        <v>80228048</v>
      </c>
      <c r="K46" s="55" t="s">
        <v>361</v>
      </c>
      <c r="L46" s="55" t="s">
        <v>362</v>
      </c>
      <c r="M46" s="47"/>
      <c r="N46" s="55" t="s">
        <v>363</v>
      </c>
      <c r="O46" s="55"/>
      <c r="P46" s="55" t="s">
        <v>364</v>
      </c>
      <c r="Q46" s="55" t="s">
        <v>365</v>
      </c>
      <c r="R46" s="55" t="s">
        <v>366</v>
      </c>
      <c r="S46" s="55" t="s">
        <v>367</v>
      </c>
    </row>
    <row r="47" spans="1:19" ht="12.75">
      <c r="A47" s="47">
        <v>45</v>
      </c>
      <c r="B47" s="55">
        <v>8307</v>
      </c>
      <c r="C47" s="56">
        <v>39505</v>
      </c>
      <c r="D47" s="56">
        <v>39505</v>
      </c>
      <c r="E47" s="56">
        <v>39507</v>
      </c>
      <c r="F47" s="60">
        <v>50</v>
      </c>
      <c r="G47" s="60">
        <f t="shared" si="2"/>
        <v>50</v>
      </c>
      <c r="H47" s="60">
        <v>75</v>
      </c>
      <c r="I47" s="55" t="s">
        <v>272</v>
      </c>
      <c r="J47" s="53">
        <v>80227095</v>
      </c>
      <c r="K47" s="55" t="s">
        <v>1521</v>
      </c>
      <c r="L47" s="55" t="s">
        <v>3434</v>
      </c>
      <c r="M47" s="47"/>
      <c r="N47" s="55" t="s">
        <v>296</v>
      </c>
      <c r="O47" s="55"/>
      <c r="P47" s="55" t="s">
        <v>297</v>
      </c>
      <c r="Q47" s="55" t="s">
        <v>298</v>
      </c>
      <c r="R47" s="55" t="s">
        <v>299</v>
      </c>
      <c r="S47" s="55" t="s">
        <v>300</v>
      </c>
    </row>
    <row r="48" spans="1:19" ht="12.75">
      <c r="A48" s="47">
        <v>46</v>
      </c>
      <c r="B48" s="55">
        <v>9073</v>
      </c>
      <c r="C48" s="56">
        <v>39505</v>
      </c>
      <c r="D48" s="56">
        <v>39505</v>
      </c>
      <c r="E48" s="56">
        <v>39510</v>
      </c>
      <c r="F48" s="60">
        <v>50</v>
      </c>
      <c r="G48" s="60">
        <f t="shared" si="2"/>
        <v>50</v>
      </c>
      <c r="H48" s="60">
        <v>50</v>
      </c>
      <c r="I48" s="55" t="s">
        <v>272</v>
      </c>
      <c r="J48" s="53">
        <v>80227033</v>
      </c>
      <c r="K48" s="55" t="s">
        <v>450</v>
      </c>
      <c r="L48" s="55" t="s">
        <v>451</v>
      </c>
      <c r="M48" s="47"/>
      <c r="N48" s="55" t="s">
        <v>452</v>
      </c>
      <c r="O48" s="55"/>
      <c r="P48" s="55" t="s">
        <v>357</v>
      </c>
      <c r="Q48" s="55" t="s">
        <v>453</v>
      </c>
      <c r="R48" s="55" t="s">
        <v>4088</v>
      </c>
      <c r="S48" s="55" t="s">
        <v>3359</v>
      </c>
    </row>
    <row r="49" spans="1:19" ht="12.75">
      <c r="A49" s="47">
        <v>47</v>
      </c>
      <c r="B49" s="55">
        <v>8444</v>
      </c>
      <c r="C49" s="56">
        <v>39505</v>
      </c>
      <c r="D49" s="56">
        <v>39505</v>
      </c>
      <c r="E49" s="56">
        <v>39507</v>
      </c>
      <c r="F49" s="60">
        <v>300</v>
      </c>
      <c r="G49" s="60">
        <v>250</v>
      </c>
      <c r="H49" s="60">
        <v>500</v>
      </c>
      <c r="I49" s="55" t="s">
        <v>272</v>
      </c>
      <c r="J49" s="53">
        <v>80227223</v>
      </c>
      <c r="K49" s="55" t="s">
        <v>552</v>
      </c>
      <c r="L49" s="55" t="s">
        <v>3380</v>
      </c>
      <c r="M49" s="47"/>
      <c r="N49" s="55" t="s">
        <v>553</v>
      </c>
      <c r="O49" s="55"/>
      <c r="P49" s="55" t="s">
        <v>522</v>
      </c>
      <c r="Q49" s="55" t="s">
        <v>554</v>
      </c>
      <c r="R49" s="55" t="s">
        <v>555</v>
      </c>
      <c r="S49" s="55" t="s">
        <v>556</v>
      </c>
    </row>
    <row r="50" spans="1:19" ht="12.75">
      <c r="A50" s="47">
        <v>48</v>
      </c>
      <c r="B50" s="55">
        <v>9280</v>
      </c>
      <c r="C50" s="56">
        <v>39506</v>
      </c>
      <c r="D50" s="56">
        <v>39506</v>
      </c>
      <c r="E50" s="56">
        <v>39510</v>
      </c>
      <c r="F50" s="60">
        <v>25</v>
      </c>
      <c r="G50" s="60">
        <f aca="true" t="shared" si="3" ref="G50:G58">+F50</f>
        <v>25</v>
      </c>
      <c r="H50" s="60">
        <v>25</v>
      </c>
      <c r="I50" s="55" t="s">
        <v>272</v>
      </c>
      <c r="J50" s="53">
        <v>80228075</v>
      </c>
      <c r="K50" s="55" t="s">
        <v>368</v>
      </c>
      <c r="L50" s="55" t="s">
        <v>4437</v>
      </c>
      <c r="M50" s="47"/>
      <c r="N50" s="55" t="s">
        <v>369</v>
      </c>
      <c r="O50" s="55"/>
      <c r="P50" s="55" t="s">
        <v>370</v>
      </c>
      <c r="Q50" s="55" t="s">
        <v>371</v>
      </c>
      <c r="R50" s="55" t="s">
        <v>299</v>
      </c>
      <c r="S50" s="55" t="s">
        <v>372</v>
      </c>
    </row>
    <row r="51" spans="1:19" ht="12.75">
      <c r="A51" s="47">
        <v>49</v>
      </c>
      <c r="B51" s="55">
        <v>9225</v>
      </c>
      <c r="C51" s="56">
        <v>39506</v>
      </c>
      <c r="D51" s="56">
        <v>39506</v>
      </c>
      <c r="E51" s="56">
        <v>39510</v>
      </c>
      <c r="F51" s="60">
        <v>50</v>
      </c>
      <c r="G51" s="60">
        <f t="shared" si="3"/>
        <v>50</v>
      </c>
      <c r="H51" s="60">
        <v>50</v>
      </c>
      <c r="I51" s="55" t="s">
        <v>272</v>
      </c>
      <c r="J51" s="53">
        <v>80228016</v>
      </c>
      <c r="K51" s="55" t="s">
        <v>454</v>
      </c>
      <c r="L51" s="55" t="s">
        <v>455</v>
      </c>
      <c r="M51" s="47"/>
      <c r="N51" s="55" t="s">
        <v>456</v>
      </c>
      <c r="O51" s="55"/>
      <c r="P51" s="55" t="s">
        <v>321</v>
      </c>
      <c r="Q51" s="55" t="s">
        <v>457</v>
      </c>
      <c r="R51" s="55" t="s">
        <v>458</v>
      </c>
      <c r="S51" s="55" t="s">
        <v>459</v>
      </c>
    </row>
    <row r="52" spans="1:19" ht="12.75">
      <c r="A52" s="47">
        <v>50</v>
      </c>
      <c r="B52" s="55">
        <v>9407</v>
      </c>
      <c r="C52" s="56">
        <v>39507</v>
      </c>
      <c r="D52" s="56">
        <v>39507</v>
      </c>
      <c r="E52" s="56">
        <v>39511</v>
      </c>
      <c r="F52" s="60">
        <v>25</v>
      </c>
      <c r="G52" s="60">
        <f t="shared" si="3"/>
        <v>25</v>
      </c>
      <c r="H52" s="60">
        <v>50</v>
      </c>
      <c r="I52" s="55" t="s">
        <v>272</v>
      </c>
      <c r="J52" s="53">
        <v>80229009</v>
      </c>
      <c r="K52" s="55" t="s">
        <v>278</v>
      </c>
      <c r="L52" s="55" t="s">
        <v>3790</v>
      </c>
      <c r="M52" s="47"/>
      <c r="N52" s="55" t="s">
        <v>279</v>
      </c>
      <c r="O52" s="55"/>
      <c r="P52" s="55" t="s">
        <v>280</v>
      </c>
      <c r="Q52" s="55" t="s">
        <v>281</v>
      </c>
      <c r="R52" s="55" t="s">
        <v>2411</v>
      </c>
      <c r="S52" s="55" t="s">
        <v>282</v>
      </c>
    </row>
    <row r="53" spans="1:19" ht="12.75">
      <c r="A53" s="47">
        <v>51</v>
      </c>
      <c r="B53" s="55">
        <v>4611</v>
      </c>
      <c r="C53" s="56">
        <v>39507</v>
      </c>
      <c r="D53" s="56">
        <v>39507</v>
      </c>
      <c r="E53" s="56">
        <v>39510</v>
      </c>
      <c r="F53" s="60">
        <v>25</v>
      </c>
      <c r="G53" s="60">
        <f t="shared" si="3"/>
        <v>25</v>
      </c>
      <c r="H53" s="60">
        <v>25</v>
      </c>
      <c r="I53" s="55" t="s">
        <v>272</v>
      </c>
      <c r="J53" s="53">
        <v>80229101</v>
      </c>
      <c r="K53" s="55" t="s">
        <v>307</v>
      </c>
      <c r="L53" s="55" t="s">
        <v>308</v>
      </c>
      <c r="M53" s="47"/>
      <c r="N53" s="55" t="s">
        <v>309</v>
      </c>
      <c r="O53" s="55"/>
      <c r="P53" s="55" t="s">
        <v>310</v>
      </c>
      <c r="Q53" s="55" t="s">
        <v>311</v>
      </c>
      <c r="R53" s="55" t="s">
        <v>312</v>
      </c>
      <c r="S53" s="55" t="s">
        <v>313</v>
      </c>
    </row>
    <row r="54" spans="1:19" ht="12.75">
      <c r="A54" s="47">
        <v>52</v>
      </c>
      <c r="B54" s="55">
        <v>12692</v>
      </c>
      <c r="C54" s="56">
        <v>39509</v>
      </c>
      <c r="D54" s="56">
        <v>39509</v>
      </c>
      <c r="E54" s="56">
        <v>39513</v>
      </c>
      <c r="F54" s="60">
        <v>25</v>
      </c>
      <c r="G54" s="60">
        <f t="shared" si="3"/>
        <v>25</v>
      </c>
      <c r="H54" s="60">
        <v>25</v>
      </c>
      <c r="I54" s="55" t="s">
        <v>272</v>
      </c>
      <c r="J54" s="53">
        <v>80302002</v>
      </c>
      <c r="K54" s="55" t="s">
        <v>373</v>
      </c>
      <c r="L54" s="55" t="s">
        <v>374</v>
      </c>
      <c r="M54" s="47"/>
      <c r="N54" s="55" t="s">
        <v>375</v>
      </c>
      <c r="O54" s="55" t="s">
        <v>376</v>
      </c>
      <c r="P54" s="55" t="s">
        <v>2905</v>
      </c>
      <c r="Q54" s="55" t="s">
        <v>377</v>
      </c>
      <c r="R54" s="55" t="s">
        <v>378</v>
      </c>
      <c r="S54" s="55" t="s">
        <v>379</v>
      </c>
    </row>
    <row r="55" spans="1:19" ht="12.75">
      <c r="A55" s="47">
        <v>53</v>
      </c>
      <c r="B55" s="55">
        <v>12706</v>
      </c>
      <c r="C55" s="56">
        <v>39509</v>
      </c>
      <c r="D55" s="56">
        <v>39509</v>
      </c>
      <c r="E55" s="56">
        <v>39511</v>
      </c>
      <c r="F55" s="60">
        <v>50</v>
      </c>
      <c r="G55" s="60">
        <f t="shared" si="3"/>
        <v>50</v>
      </c>
      <c r="H55" s="60">
        <v>100</v>
      </c>
      <c r="I55" s="55" t="s">
        <v>272</v>
      </c>
      <c r="J55" s="53">
        <v>80302034</v>
      </c>
      <c r="K55" s="55" t="s">
        <v>301</v>
      </c>
      <c r="L55" s="55" t="s">
        <v>302</v>
      </c>
      <c r="M55" s="47"/>
      <c r="N55" s="55" t="s">
        <v>303</v>
      </c>
      <c r="O55" s="55" t="s">
        <v>2468</v>
      </c>
      <c r="P55" s="55" t="s">
        <v>2679</v>
      </c>
      <c r="Q55" s="55" t="s">
        <v>304</v>
      </c>
      <c r="R55" s="55" t="s">
        <v>305</v>
      </c>
      <c r="S55" s="55" t="s">
        <v>306</v>
      </c>
    </row>
    <row r="56" spans="1:19" ht="12.75">
      <c r="A56" s="47">
        <v>54</v>
      </c>
      <c r="B56" s="55">
        <v>12808</v>
      </c>
      <c r="C56" s="56">
        <v>39510</v>
      </c>
      <c r="D56" s="56">
        <v>39510</v>
      </c>
      <c r="E56" s="56">
        <v>39512</v>
      </c>
      <c r="F56" s="60">
        <v>100</v>
      </c>
      <c r="G56" s="60">
        <f t="shared" si="3"/>
        <v>100</v>
      </c>
      <c r="H56" s="60">
        <v>100</v>
      </c>
      <c r="I56" s="55" t="s">
        <v>272</v>
      </c>
      <c r="J56" s="53">
        <v>80303029</v>
      </c>
      <c r="K56" s="55" t="s">
        <v>515</v>
      </c>
      <c r="L56" s="55" t="s">
        <v>4891</v>
      </c>
      <c r="M56" s="47"/>
      <c r="N56" s="55" t="s">
        <v>516</v>
      </c>
      <c r="O56" s="55"/>
      <c r="P56" s="55" t="s">
        <v>310</v>
      </c>
      <c r="Q56" s="55" t="s">
        <v>517</v>
      </c>
      <c r="R56" s="55" t="s">
        <v>518</v>
      </c>
      <c r="S56" s="55" t="s">
        <v>519</v>
      </c>
    </row>
    <row r="57" spans="1:19" ht="12.75">
      <c r="A57" s="47">
        <v>55</v>
      </c>
      <c r="B57" s="55">
        <v>12908</v>
      </c>
      <c r="C57" s="56">
        <v>39511</v>
      </c>
      <c r="D57" s="56">
        <v>39511</v>
      </c>
      <c r="E57" s="56">
        <v>39513</v>
      </c>
      <c r="F57" s="60">
        <v>25</v>
      </c>
      <c r="G57" s="60">
        <f t="shared" si="3"/>
        <v>25</v>
      </c>
      <c r="H57" s="60">
        <v>25</v>
      </c>
      <c r="I57" s="55" t="s">
        <v>272</v>
      </c>
      <c r="J57" s="53">
        <v>80304052</v>
      </c>
      <c r="K57" s="55" t="s">
        <v>380</v>
      </c>
      <c r="L57" s="55" t="s">
        <v>1870</v>
      </c>
      <c r="M57" s="47"/>
      <c r="N57" s="55" t="s">
        <v>381</v>
      </c>
      <c r="O57" s="55"/>
      <c r="P57" s="55" t="s">
        <v>382</v>
      </c>
      <c r="Q57" s="55" t="s">
        <v>383</v>
      </c>
      <c r="R57" s="55" t="s">
        <v>384</v>
      </c>
      <c r="S57" s="55" t="s">
        <v>385</v>
      </c>
    </row>
    <row r="58" spans="1:19" ht="12.75">
      <c r="A58" s="47">
        <v>56</v>
      </c>
      <c r="B58" s="55">
        <v>12987</v>
      </c>
      <c r="C58" s="56">
        <v>39512</v>
      </c>
      <c r="D58" s="56">
        <v>39512</v>
      </c>
      <c r="E58" s="56">
        <v>39514</v>
      </c>
      <c r="F58" s="60">
        <v>100</v>
      </c>
      <c r="G58" s="60">
        <f t="shared" si="3"/>
        <v>100</v>
      </c>
      <c r="H58" s="60">
        <v>100</v>
      </c>
      <c r="I58" s="55" t="s">
        <v>272</v>
      </c>
      <c r="J58" s="53">
        <v>80305028</v>
      </c>
      <c r="K58" s="55" t="s">
        <v>520</v>
      </c>
      <c r="L58" s="55" t="s">
        <v>3618</v>
      </c>
      <c r="M58" s="47"/>
      <c r="N58" s="55" t="s">
        <v>521</v>
      </c>
      <c r="O58" s="55"/>
      <c r="P58" s="55" t="s">
        <v>522</v>
      </c>
      <c r="Q58" s="55" t="s">
        <v>523</v>
      </c>
      <c r="R58" s="55" t="s">
        <v>524</v>
      </c>
      <c r="S58" s="55" t="s">
        <v>525</v>
      </c>
    </row>
    <row r="59" spans="1:19" ht="12.75">
      <c r="A59" s="47">
        <v>57</v>
      </c>
      <c r="B59" s="55">
        <v>13101</v>
      </c>
      <c r="C59" s="56">
        <v>39514</v>
      </c>
      <c r="D59" s="56">
        <v>39514</v>
      </c>
      <c r="E59" s="56">
        <v>39517</v>
      </c>
      <c r="F59" s="60">
        <v>500</v>
      </c>
      <c r="G59" s="60">
        <v>250</v>
      </c>
      <c r="H59" s="60">
        <v>250</v>
      </c>
      <c r="I59" s="55" t="s">
        <v>272</v>
      </c>
      <c r="J59" s="53">
        <v>80307009</v>
      </c>
      <c r="K59" s="55" t="s">
        <v>579</v>
      </c>
      <c r="L59" s="55" t="s">
        <v>580</v>
      </c>
      <c r="M59" s="47"/>
      <c r="N59" s="55" t="s">
        <v>581</v>
      </c>
      <c r="O59" s="55" t="s">
        <v>566</v>
      </c>
      <c r="P59" s="55" t="s">
        <v>292</v>
      </c>
      <c r="Q59" s="55" t="s">
        <v>582</v>
      </c>
      <c r="R59" s="55" t="s">
        <v>583</v>
      </c>
      <c r="S59" s="55" t="s">
        <v>540</v>
      </c>
    </row>
    <row r="60" spans="1:19" ht="12.75">
      <c r="A60" s="47">
        <v>58</v>
      </c>
      <c r="B60" s="55">
        <v>8476</v>
      </c>
      <c r="C60" s="56">
        <v>39515</v>
      </c>
      <c r="D60" s="56">
        <v>39515</v>
      </c>
      <c r="E60" s="56">
        <v>39518</v>
      </c>
      <c r="F60" s="60">
        <v>100</v>
      </c>
      <c r="G60" s="60">
        <f aca="true" t="shared" si="4" ref="G60:G66">+F60</f>
        <v>100</v>
      </c>
      <c r="H60" s="60">
        <v>250</v>
      </c>
      <c r="I60" s="55" t="s">
        <v>272</v>
      </c>
      <c r="J60" s="53">
        <v>80308046</v>
      </c>
      <c r="K60" s="55" t="s">
        <v>406</v>
      </c>
      <c r="L60" s="55" t="s">
        <v>3791</v>
      </c>
      <c r="M60" s="47"/>
      <c r="N60" s="55" t="s">
        <v>407</v>
      </c>
      <c r="O60" s="55"/>
      <c r="P60" s="55" t="s">
        <v>408</v>
      </c>
      <c r="Q60" s="55" t="s">
        <v>409</v>
      </c>
      <c r="R60" s="55" t="s">
        <v>3358</v>
      </c>
      <c r="S60" s="55" t="s">
        <v>410</v>
      </c>
    </row>
    <row r="61" spans="1:19" ht="12.75">
      <c r="A61" s="47">
        <v>59</v>
      </c>
      <c r="B61" s="55">
        <v>13282</v>
      </c>
      <c r="C61" s="56">
        <v>39517</v>
      </c>
      <c r="D61" s="56">
        <v>39517</v>
      </c>
      <c r="E61" s="56">
        <v>39519</v>
      </c>
      <c r="F61" s="60">
        <v>25</v>
      </c>
      <c r="G61" s="60">
        <f t="shared" si="4"/>
        <v>25</v>
      </c>
      <c r="H61" s="60">
        <v>50</v>
      </c>
      <c r="I61" s="55" t="s">
        <v>272</v>
      </c>
      <c r="J61" s="53">
        <v>80310039</v>
      </c>
      <c r="K61" s="55" t="s">
        <v>283</v>
      </c>
      <c r="L61" s="55" t="s">
        <v>284</v>
      </c>
      <c r="M61" s="47"/>
      <c r="N61" s="55" t="s">
        <v>285</v>
      </c>
      <c r="O61" s="55"/>
      <c r="P61" s="55" t="s">
        <v>286</v>
      </c>
      <c r="Q61" s="55" t="s">
        <v>287</v>
      </c>
      <c r="R61" s="55" t="s">
        <v>288</v>
      </c>
      <c r="S61" s="55" t="s">
        <v>289</v>
      </c>
    </row>
    <row r="62" spans="1:19" ht="12.75">
      <c r="A62" s="47">
        <v>60</v>
      </c>
      <c r="B62" s="55">
        <v>13396</v>
      </c>
      <c r="C62" s="56">
        <v>39518</v>
      </c>
      <c r="D62" s="56" t="s">
        <v>4359</v>
      </c>
      <c r="E62" s="56">
        <v>39520</v>
      </c>
      <c r="F62" s="60">
        <v>25</v>
      </c>
      <c r="G62" s="60">
        <f t="shared" si="4"/>
        <v>25</v>
      </c>
      <c r="H62" s="60">
        <v>25</v>
      </c>
      <c r="I62" s="55" t="s">
        <v>272</v>
      </c>
      <c r="J62" s="53">
        <v>80312069</v>
      </c>
      <c r="K62" s="55" t="s">
        <v>386</v>
      </c>
      <c r="L62" s="55" t="s">
        <v>3700</v>
      </c>
      <c r="M62" s="47"/>
      <c r="N62" s="55" t="s">
        <v>387</v>
      </c>
      <c r="O62" s="55"/>
      <c r="P62" s="55" t="s">
        <v>336</v>
      </c>
      <c r="Q62" s="55" t="s">
        <v>388</v>
      </c>
      <c r="R62" s="55" t="s">
        <v>389</v>
      </c>
      <c r="S62" s="55" t="s">
        <v>390</v>
      </c>
    </row>
    <row r="63" spans="1:19" ht="12.75">
      <c r="A63" s="47">
        <v>61</v>
      </c>
      <c r="B63" s="55">
        <v>8883</v>
      </c>
      <c r="C63" s="56">
        <v>39518</v>
      </c>
      <c r="D63" s="56" t="s">
        <v>4359</v>
      </c>
      <c r="E63" s="56">
        <v>39520</v>
      </c>
      <c r="F63" s="60">
        <v>50</v>
      </c>
      <c r="G63" s="60">
        <f t="shared" si="4"/>
        <v>50</v>
      </c>
      <c r="H63" s="60">
        <v>250</v>
      </c>
      <c r="I63" s="55" t="s">
        <v>272</v>
      </c>
      <c r="J63" s="53">
        <v>80312067</v>
      </c>
      <c r="K63" s="55" t="s">
        <v>411</v>
      </c>
      <c r="L63" s="55" t="s">
        <v>3564</v>
      </c>
      <c r="M63" s="47"/>
      <c r="N63" s="55" t="s">
        <v>412</v>
      </c>
      <c r="O63" s="55"/>
      <c r="P63" s="55" t="s">
        <v>413</v>
      </c>
      <c r="Q63" s="55" t="s">
        <v>414</v>
      </c>
      <c r="R63" s="55" t="s">
        <v>1836</v>
      </c>
      <c r="S63" s="55" t="s">
        <v>3384</v>
      </c>
    </row>
    <row r="64" spans="1:19" ht="12.75">
      <c r="A64" s="47">
        <v>62</v>
      </c>
      <c r="B64" s="55">
        <v>13345</v>
      </c>
      <c r="C64" s="56">
        <v>39518</v>
      </c>
      <c r="D64" s="56" t="s">
        <v>4359</v>
      </c>
      <c r="E64" s="56">
        <v>39520</v>
      </c>
      <c r="F64" s="60">
        <v>50</v>
      </c>
      <c r="G64" s="60">
        <f t="shared" si="4"/>
        <v>50</v>
      </c>
      <c r="H64" s="60">
        <v>50</v>
      </c>
      <c r="I64" s="55" t="s">
        <v>272</v>
      </c>
      <c r="J64" s="53">
        <v>80312043</v>
      </c>
      <c r="K64" s="55" t="s">
        <v>466</v>
      </c>
      <c r="L64" s="55" t="s">
        <v>467</v>
      </c>
      <c r="M64" s="47"/>
      <c r="N64" s="55" t="s">
        <v>468</v>
      </c>
      <c r="O64" s="55"/>
      <c r="P64" s="55" t="s">
        <v>469</v>
      </c>
      <c r="Q64" s="55" t="s">
        <v>470</v>
      </c>
      <c r="R64" s="55" t="s">
        <v>471</v>
      </c>
      <c r="S64" s="55" t="s">
        <v>472</v>
      </c>
    </row>
    <row r="65" spans="1:19" ht="12.75">
      <c r="A65" s="47">
        <v>63</v>
      </c>
      <c r="B65" s="55">
        <v>12706</v>
      </c>
      <c r="C65" s="56">
        <v>39520</v>
      </c>
      <c r="D65" s="56">
        <v>39520</v>
      </c>
      <c r="E65" s="56">
        <v>39524</v>
      </c>
      <c r="F65" s="60">
        <v>25</v>
      </c>
      <c r="G65" s="60">
        <f t="shared" si="4"/>
        <v>25</v>
      </c>
      <c r="H65" s="60">
        <v>100</v>
      </c>
      <c r="I65" s="55" t="s">
        <v>272</v>
      </c>
      <c r="J65" s="53">
        <v>80313015</v>
      </c>
      <c r="K65" s="55" t="s">
        <v>301</v>
      </c>
      <c r="L65" s="55" t="s">
        <v>302</v>
      </c>
      <c r="M65" s="47"/>
      <c r="N65" s="55" t="s">
        <v>303</v>
      </c>
      <c r="O65" s="55" t="s">
        <v>2468</v>
      </c>
      <c r="P65" s="55" t="s">
        <v>2679</v>
      </c>
      <c r="Q65" s="55" t="s">
        <v>304</v>
      </c>
      <c r="R65" s="55" t="s">
        <v>305</v>
      </c>
      <c r="S65" s="55" t="s">
        <v>306</v>
      </c>
    </row>
    <row r="66" spans="1:19" ht="12.75">
      <c r="A66" s="47">
        <v>64</v>
      </c>
      <c r="B66" s="55">
        <v>6676</v>
      </c>
      <c r="C66" s="56">
        <v>39524</v>
      </c>
      <c r="D66" s="56">
        <v>39524</v>
      </c>
      <c r="E66" s="56">
        <v>39526</v>
      </c>
      <c r="F66" s="60">
        <v>25</v>
      </c>
      <c r="G66" s="60">
        <f t="shared" si="4"/>
        <v>25</v>
      </c>
      <c r="H66" s="60">
        <v>50</v>
      </c>
      <c r="I66" s="55" t="s">
        <v>272</v>
      </c>
      <c r="J66" s="53">
        <v>80317092</v>
      </c>
      <c r="K66" s="55" t="s">
        <v>274</v>
      </c>
      <c r="L66" s="55" t="s">
        <v>3134</v>
      </c>
      <c r="M66" s="47"/>
      <c r="N66" s="55" t="s">
        <v>275</v>
      </c>
      <c r="O66" s="55"/>
      <c r="P66" s="55" t="s">
        <v>2679</v>
      </c>
      <c r="Q66" s="55" t="s">
        <v>276</v>
      </c>
      <c r="R66" s="55" t="s">
        <v>277</v>
      </c>
      <c r="S66" s="55" t="s">
        <v>3337</v>
      </c>
    </row>
    <row r="67" spans="1:19" ht="12.75">
      <c r="A67" s="47">
        <v>65</v>
      </c>
      <c r="B67" s="55">
        <v>8883</v>
      </c>
      <c r="C67" s="56">
        <v>39524</v>
      </c>
      <c r="D67" s="56">
        <v>39524</v>
      </c>
      <c r="E67" s="56">
        <v>39526</v>
      </c>
      <c r="F67" s="60">
        <v>100</v>
      </c>
      <c r="G67" s="60">
        <v>50</v>
      </c>
      <c r="H67" s="60">
        <v>250</v>
      </c>
      <c r="I67" s="55" t="s">
        <v>272</v>
      </c>
      <c r="J67" s="53">
        <v>80317051</v>
      </c>
      <c r="K67" s="55" t="s">
        <v>411</v>
      </c>
      <c r="L67" s="55" t="s">
        <v>3564</v>
      </c>
      <c r="M67" s="47"/>
      <c r="N67" s="55" t="s">
        <v>412</v>
      </c>
      <c r="O67" s="55"/>
      <c r="P67" s="55" t="s">
        <v>413</v>
      </c>
      <c r="Q67" s="55" t="s">
        <v>414</v>
      </c>
      <c r="R67" s="55" t="s">
        <v>1836</v>
      </c>
      <c r="S67" s="55" t="s">
        <v>3384</v>
      </c>
    </row>
    <row r="68" spans="1:19" ht="12.75">
      <c r="A68" s="47">
        <v>66</v>
      </c>
      <c r="B68" s="55">
        <v>9407</v>
      </c>
      <c r="C68" s="56">
        <v>39527</v>
      </c>
      <c r="D68" s="56">
        <v>39527</v>
      </c>
      <c r="E68" s="56">
        <v>39531</v>
      </c>
      <c r="F68" s="60">
        <v>25</v>
      </c>
      <c r="G68" s="60">
        <f aca="true" t="shared" si="5" ref="G68:G73">+F68</f>
        <v>25</v>
      </c>
      <c r="H68" s="60">
        <v>50</v>
      </c>
      <c r="I68" s="55" t="s">
        <v>272</v>
      </c>
      <c r="J68" s="53">
        <v>80320002</v>
      </c>
      <c r="K68" s="55" t="s">
        <v>278</v>
      </c>
      <c r="L68" s="55" t="s">
        <v>3790</v>
      </c>
      <c r="M68" s="47"/>
      <c r="N68" s="55" t="s">
        <v>279</v>
      </c>
      <c r="O68" s="55"/>
      <c r="P68" s="55" t="s">
        <v>280</v>
      </c>
      <c r="Q68" s="55" t="s">
        <v>281</v>
      </c>
      <c r="R68" s="55" t="s">
        <v>2411</v>
      </c>
      <c r="S68" s="55" t="s">
        <v>282</v>
      </c>
    </row>
    <row r="69" spans="1:19" ht="12.75">
      <c r="A69" s="47">
        <v>67</v>
      </c>
      <c r="B69" s="55">
        <v>12706</v>
      </c>
      <c r="C69" s="56">
        <v>39530</v>
      </c>
      <c r="D69" s="56">
        <v>39530</v>
      </c>
      <c r="E69" s="56">
        <v>39532</v>
      </c>
      <c r="F69" s="60">
        <v>25</v>
      </c>
      <c r="G69" s="60">
        <f t="shared" si="5"/>
        <v>25</v>
      </c>
      <c r="H69" s="60">
        <v>100</v>
      </c>
      <c r="I69" s="55" t="s">
        <v>272</v>
      </c>
      <c r="J69" s="53">
        <v>80323009</v>
      </c>
      <c r="K69" s="55" t="s">
        <v>301</v>
      </c>
      <c r="L69" s="55" t="s">
        <v>302</v>
      </c>
      <c r="M69" s="47"/>
      <c r="N69" s="55" t="s">
        <v>303</v>
      </c>
      <c r="O69" s="55" t="s">
        <v>2468</v>
      </c>
      <c r="P69" s="55" t="s">
        <v>2679</v>
      </c>
      <c r="Q69" s="55" t="s">
        <v>304</v>
      </c>
      <c r="R69" s="55" t="s">
        <v>305</v>
      </c>
      <c r="S69" s="55" t="s">
        <v>306</v>
      </c>
    </row>
    <row r="70" spans="1:19" ht="12.75">
      <c r="A70" s="47">
        <v>68</v>
      </c>
      <c r="B70" s="55">
        <v>6440</v>
      </c>
      <c r="C70" s="56">
        <v>39535</v>
      </c>
      <c r="D70" s="56">
        <v>39535</v>
      </c>
      <c r="E70" s="56">
        <v>39538</v>
      </c>
      <c r="F70" s="60">
        <v>25</v>
      </c>
      <c r="G70" s="60">
        <f t="shared" si="5"/>
        <v>25</v>
      </c>
      <c r="H70" s="60">
        <v>75</v>
      </c>
      <c r="I70" s="55" t="s">
        <v>272</v>
      </c>
      <c r="J70" s="53">
        <v>80328021</v>
      </c>
      <c r="K70" s="55" t="s">
        <v>290</v>
      </c>
      <c r="L70" s="55" t="s">
        <v>3817</v>
      </c>
      <c r="M70" s="47"/>
      <c r="N70" s="55" t="s">
        <v>291</v>
      </c>
      <c r="O70" s="55" t="s">
        <v>4927</v>
      </c>
      <c r="P70" s="55" t="s">
        <v>292</v>
      </c>
      <c r="Q70" s="55" t="s">
        <v>293</v>
      </c>
      <c r="R70" s="55" t="s">
        <v>294</v>
      </c>
      <c r="S70" s="55" t="s">
        <v>295</v>
      </c>
    </row>
    <row r="71" spans="1:19" ht="12.75">
      <c r="A71" s="47">
        <v>69</v>
      </c>
      <c r="B71" s="55">
        <v>14497</v>
      </c>
      <c r="C71" s="56">
        <v>39536</v>
      </c>
      <c r="D71" s="56">
        <v>39536</v>
      </c>
      <c r="E71" s="56">
        <v>39539</v>
      </c>
      <c r="F71" s="60">
        <v>100</v>
      </c>
      <c r="G71" s="60">
        <f t="shared" si="5"/>
        <v>100</v>
      </c>
      <c r="H71" s="60">
        <v>100</v>
      </c>
      <c r="I71" s="55" t="s">
        <v>272</v>
      </c>
      <c r="J71" s="53">
        <v>80329019</v>
      </c>
      <c r="K71" s="55" t="s">
        <v>529</v>
      </c>
      <c r="L71" s="55" t="s">
        <v>3581</v>
      </c>
      <c r="M71" s="47"/>
      <c r="N71" s="55" t="s">
        <v>530</v>
      </c>
      <c r="O71" s="55"/>
      <c r="P71" s="55" t="s">
        <v>512</v>
      </c>
      <c r="Q71" s="55" t="s">
        <v>531</v>
      </c>
      <c r="R71" s="55" t="s">
        <v>3336</v>
      </c>
      <c r="S71" s="55" t="s">
        <v>3337</v>
      </c>
    </row>
    <row r="72" spans="1:19" ht="12.75">
      <c r="A72" s="47">
        <v>70</v>
      </c>
      <c r="B72" s="55">
        <v>14794</v>
      </c>
      <c r="C72" s="56">
        <v>39540</v>
      </c>
      <c r="D72" s="56">
        <v>39540</v>
      </c>
      <c r="E72" s="56">
        <v>39545</v>
      </c>
      <c r="F72" s="60">
        <v>100</v>
      </c>
      <c r="G72" s="60">
        <f t="shared" si="5"/>
        <v>100</v>
      </c>
      <c r="H72" s="60">
        <v>100</v>
      </c>
      <c r="I72" s="55" t="s">
        <v>272</v>
      </c>
      <c r="J72" s="53">
        <v>80402006</v>
      </c>
      <c r="K72" s="55" t="s">
        <v>532</v>
      </c>
      <c r="L72" s="55" t="s">
        <v>533</v>
      </c>
      <c r="M72" s="47"/>
      <c r="N72" s="55" t="s">
        <v>534</v>
      </c>
      <c r="O72" s="55"/>
      <c r="P72" s="55" t="s">
        <v>535</v>
      </c>
      <c r="Q72" s="55" t="s">
        <v>536</v>
      </c>
      <c r="R72" s="55" t="s">
        <v>3897</v>
      </c>
      <c r="S72" s="55" t="s">
        <v>537</v>
      </c>
    </row>
    <row r="73" spans="1:19" ht="12.75">
      <c r="A73" s="47">
        <v>71</v>
      </c>
      <c r="B73" s="55">
        <v>15222</v>
      </c>
      <c r="C73" s="56">
        <v>39543</v>
      </c>
      <c r="D73" s="56">
        <v>39543</v>
      </c>
      <c r="E73" s="56">
        <v>39546</v>
      </c>
      <c r="F73" s="60">
        <v>50</v>
      </c>
      <c r="G73" s="60">
        <f t="shared" si="5"/>
        <v>50</v>
      </c>
      <c r="H73" s="60">
        <v>50</v>
      </c>
      <c r="I73" s="55" t="s">
        <v>272</v>
      </c>
      <c r="J73" s="53">
        <v>80405012</v>
      </c>
      <c r="K73" s="55" t="s">
        <v>3428</v>
      </c>
      <c r="L73" s="55" t="s">
        <v>477</v>
      </c>
      <c r="M73" s="47"/>
      <c r="N73" s="55" t="s">
        <v>478</v>
      </c>
      <c r="O73" s="55"/>
      <c r="P73" s="55" t="s">
        <v>1456</v>
      </c>
      <c r="Q73" s="55" t="s">
        <v>479</v>
      </c>
      <c r="R73" s="55" t="s">
        <v>4228</v>
      </c>
      <c r="S73" s="55" t="s">
        <v>3337</v>
      </c>
    </row>
    <row r="74" spans="1:19" ht="12.75">
      <c r="A74" s="47">
        <v>72</v>
      </c>
      <c r="B74" s="55">
        <v>8476</v>
      </c>
      <c r="C74" s="56">
        <v>39544</v>
      </c>
      <c r="D74" s="56">
        <v>39544</v>
      </c>
      <c r="E74" s="56">
        <v>39546</v>
      </c>
      <c r="F74" s="60">
        <v>100</v>
      </c>
      <c r="G74" s="60">
        <v>50</v>
      </c>
      <c r="H74" s="60">
        <v>250</v>
      </c>
      <c r="I74" s="55" t="s">
        <v>272</v>
      </c>
      <c r="J74" s="53">
        <v>80406007</v>
      </c>
      <c r="K74" s="55" t="s">
        <v>406</v>
      </c>
      <c r="L74" s="55" t="s">
        <v>3791</v>
      </c>
      <c r="M74" s="47"/>
      <c r="N74" s="55" t="s">
        <v>407</v>
      </c>
      <c r="O74" s="55"/>
      <c r="P74" s="55" t="s">
        <v>408</v>
      </c>
      <c r="Q74" s="55" t="s">
        <v>409</v>
      </c>
      <c r="R74" s="55" t="s">
        <v>3358</v>
      </c>
      <c r="S74" s="55" t="s">
        <v>410</v>
      </c>
    </row>
    <row r="75" spans="1:19" ht="12.75">
      <c r="A75" s="47">
        <v>73</v>
      </c>
      <c r="B75" s="55">
        <v>15310</v>
      </c>
      <c r="C75" s="56">
        <v>39545</v>
      </c>
      <c r="D75" s="56">
        <v>39545</v>
      </c>
      <c r="E75" s="56">
        <v>39548</v>
      </c>
      <c r="F75" s="60">
        <v>100</v>
      </c>
      <c r="G75" s="60">
        <f>+F75</f>
        <v>100</v>
      </c>
      <c r="H75" s="60">
        <v>100</v>
      </c>
      <c r="I75" s="55" t="s">
        <v>272</v>
      </c>
      <c r="J75" s="53">
        <v>80407003</v>
      </c>
      <c r="K75" s="55" t="s">
        <v>2522</v>
      </c>
      <c r="L75" s="55" t="s">
        <v>3951</v>
      </c>
      <c r="M75" s="47"/>
      <c r="N75" s="55" t="s">
        <v>538</v>
      </c>
      <c r="O75" s="55"/>
      <c r="P75" s="55" t="s">
        <v>292</v>
      </c>
      <c r="Q75" s="55" t="s">
        <v>539</v>
      </c>
      <c r="R75" s="55" t="s">
        <v>312</v>
      </c>
      <c r="S75" s="55" t="s">
        <v>540</v>
      </c>
    </row>
    <row r="76" spans="1:19" ht="12.75">
      <c r="A76" s="47">
        <v>74</v>
      </c>
      <c r="B76" s="55">
        <v>13282</v>
      </c>
      <c r="C76" s="56">
        <v>39548</v>
      </c>
      <c r="D76" s="56">
        <v>39548</v>
      </c>
      <c r="E76" s="56">
        <v>39552</v>
      </c>
      <c r="F76" s="60">
        <v>25</v>
      </c>
      <c r="G76" s="60">
        <f>+F76</f>
        <v>25</v>
      </c>
      <c r="H76" s="60">
        <v>50</v>
      </c>
      <c r="I76" s="55" t="s">
        <v>272</v>
      </c>
      <c r="J76" s="53">
        <v>80410011</v>
      </c>
      <c r="K76" s="55" t="s">
        <v>283</v>
      </c>
      <c r="L76" s="55" t="s">
        <v>284</v>
      </c>
      <c r="M76" s="47"/>
      <c r="N76" s="55" t="s">
        <v>285</v>
      </c>
      <c r="O76" s="55"/>
      <c r="P76" s="55" t="s">
        <v>286</v>
      </c>
      <c r="Q76" s="55" t="s">
        <v>287</v>
      </c>
      <c r="R76" s="55" t="s">
        <v>288</v>
      </c>
      <c r="S76" s="55" t="s">
        <v>289</v>
      </c>
    </row>
    <row r="77" spans="1:19" ht="12.75">
      <c r="A77" s="47">
        <v>75</v>
      </c>
      <c r="B77" s="55">
        <v>6262</v>
      </c>
      <c r="C77" s="56">
        <v>39548</v>
      </c>
      <c r="D77" s="56">
        <v>39548</v>
      </c>
      <c r="E77" s="56">
        <v>39552</v>
      </c>
      <c r="F77" s="60">
        <v>50</v>
      </c>
      <c r="G77" s="60">
        <f>+F77</f>
        <v>50</v>
      </c>
      <c r="H77" s="60">
        <v>100</v>
      </c>
      <c r="I77" s="55" t="s">
        <v>272</v>
      </c>
      <c r="J77" s="53">
        <v>80410026</v>
      </c>
      <c r="K77" s="55" t="s">
        <v>401</v>
      </c>
      <c r="L77" s="55" t="s">
        <v>5148</v>
      </c>
      <c r="M77" s="47"/>
      <c r="N77" s="55" t="s">
        <v>402</v>
      </c>
      <c r="O77" s="55"/>
      <c r="P77" s="55" t="s">
        <v>4333</v>
      </c>
      <c r="Q77" s="55" t="s">
        <v>403</v>
      </c>
      <c r="R77" s="55" t="s">
        <v>404</v>
      </c>
      <c r="S77" s="55" t="s">
        <v>405</v>
      </c>
    </row>
    <row r="78" spans="1:19" ht="12.75">
      <c r="A78" s="47">
        <v>76</v>
      </c>
      <c r="B78" s="55">
        <v>15737</v>
      </c>
      <c r="C78" s="56">
        <v>39549</v>
      </c>
      <c r="D78" s="56">
        <v>39549</v>
      </c>
      <c r="E78" s="56">
        <v>39553</v>
      </c>
      <c r="F78" s="60">
        <v>25</v>
      </c>
      <c r="G78" s="60">
        <f>+F78</f>
        <v>25</v>
      </c>
      <c r="H78" s="60">
        <v>25</v>
      </c>
      <c r="I78" s="55" t="s">
        <v>272</v>
      </c>
      <c r="J78" s="53">
        <v>80411055</v>
      </c>
      <c r="K78" s="55" t="s">
        <v>4261</v>
      </c>
      <c r="L78" s="55" t="s">
        <v>4003</v>
      </c>
      <c r="M78" s="47"/>
      <c r="N78" s="55" t="s">
        <v>391</v>
      </c>
      <c r="O78" s="55"/>
      <c r="P78" s="55" t="s">
        <v>392</v>
      </c>
      <c r="Q78" s="55" t="s">
        <v>393</v>
      </c>
      <c r="R78" s="55" t="s">
        <v>394</v>
      </c>
      <c r="S78" s="55" t="s">
        <v>395</v>
      </c>
    </row>
    <row r="79" spans="6:8" ht="12.75">
      <c r="F79" s="24" t="s">
        <v>584</v>
      </c>
      <c r="G79" s="23">
        <f>SUM(G2:G78)</f>
        <v>5455</v>
      </c>
      <c r="H79" s="23">
        <f>SUM(H2:H78)</f>
        <v>8105</v>
      </c>
    </row>
    <row r="80" spans="6:7" ht="12.75">
      <c r="F80" s="24" t="s">
        <v>585</v>
      </c>
      <c r="G80" s="6">
        <f>COUNT(G2:G78)</f>
        <v>76</v>
      </c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00390625" style="15" bestFit="1" customWidth="1"/>
    <col min="4" max="4" width="10.8515625" style="17" bestFit="1" customWidth="1"/>
    <col min="5" max="5" width="10.7109375" style="15" bestFit="1" customWidth="1"/>
    <col min="6" max="6" width="10.28125" style="21" customWidth="1"/>
    <col min="7" max="7" width="10.7109375" style="22" bestFit="1" customWidth="1"/>
    <col min="8" max="8" width="9.28125" style="21" bestFit="1" customWidth="1"/>
    <col min="9" max="9" width="5.00390625" style="3" bestFit="1" customWidth="1"/>
    <col min="10" max="10" width="12.7109375" style="35" bestFit="1" customWidth="1"/>
    <col min="11" max="11" width="11.140625" style="3" bestFit="1" customWidth="1"/>
    <col min="12" max="12" width="9.00390625" style="3" bestFit="1" customWidth="1"/>
    <col min="13" max="13" width="9.00390625" style="3" customWidth="1"/>
    <col min="14" max="14" width="23.8515625" style="3" bestFit="1" customWidth="1"/>
    <col min="15" max="15" width="9.00390625" style="3" bestFit="1" customWidth="1"/>
    <col min="16" max="16" width="15.28125" style="3" bestFit="1" customWidth="1"/>
    <col min="17" max="17" width="10.57421875" style="3" bestFit="1" customWidth="1"/>
    <col min="18" max="18" width="38.421875" style="3" bestFit="1" customWidth="1"/>
    <col min="19" max="19" width="39.57421875" style="3" bestFit="1" customWidth="1"/>
    <col min="20" max="20" width="2.140625" style="3" bestFit="1" customWidth="1"/>
    <col min="21" max="16384" width="9.140625" style="3" customWidth="1"/>
  </cols>
  <sheetData>
    <row r="1" spans="1:19" s="8" customFormat="1" ht="12.75">
      <c r="A1" s="42"/>
      <c r="B1" s="43" t="s">
        <v>3282</v>
      </c>
      <c r="C1" s="62" t="s">
        <v>3458</v>
      </c>
      <c r="D1" s="63" t="s">
        <v>3506</v>
      </c>
      <c r="E1" s="62" t="s">
        <v>3507</v>
      </c>
      <c r="F1" s="70" t="s">
        <v>3283</v>
      </c>
      <c r="G1" s="71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5283</v>
      </c>
      <c r="C2" s="49">
        <v>39484</v>
      </c>
      <c r="D2" s="56">
        <v>39484</v>
      </c>
      <c r="E2" s="56">
        <v>39486</v>
      </c>
      <c r="F2" s="59">
        <v>175</v>
      </c>
      <c r="G2" s="60">
        <v>175</v>
      </c>
      <c r="H2" s="52">
        <f aca="true" t="shared" si="0" ref="H2:H8">+G2</f>
        <v>175</v>
      </c>
      <c r="I2" s="48" t="s">
        <v>3942</v>
      </c>
      <c r="J2" s="53" t="s">
        <v>617</v>
      </c>
      <c r="K2" s="48" t="s">
        <v>4018</v>
      </c>
      <c r="L2" s="48" t="s">
        <v>4019</v>
      </c>
      <c r="M2" s="48"/>
      <c r="N2" s="48" t="s">
        <v>4020</v>
      </c>
      <c r="O2" s="48"/>
      <c r="P2" s="48" t="s">
        <v>4021</v>
      </c>
      <c r="Q2" s="48" t="s">
        <v>4022</v>
      </c>
      <c r="R2" s="48" t="s">
        <v>3358</v>
      </c>
      <c r="S2" s="48" t="s">
        <v>4023</v>
      </c>
    </row>
    <row r="3" spans="1:19" ht="12.75">
      <c r="A3" s="47">
        <v>2</v>
      </c>
      <c r="B3" s="48">
        <v>5404</v>
      </c>
      <c r="C3" s="49">
        <v>39507</v>
      </c>
      <c r="D3" s="56">
        <v>39507</v>
      </c>
      <c r="E3" s="56">
        <v>39510</v>
      </c>
      <c r="F3" s="59">
        <v>300</v>
      </c>
      <c r="G3" s="60">
        <v>250</v>
      </c>
      <c r="H3" s="52">
        <f t="shared" si="0"/>
        <v>250</v>
      </c>
      <c r="I3" s="48" t="s">
        <v>3942</v>
      </c>
      <c r="J3" s="53" t="s">
        <v>618</v>
      </c>
      <c r="K3" s="48" t="s">
        <v>4055</v>
      </c>
      <c r="L3" s="48" t="s">
        <v>3667</v>
      </c>
      <c r="M3" s="48"/>
      <c r="N3" s="48" t="s">
        <v>4056</v>
      </c>
      <c r="O3" s="48" t="s">
        <v>4057</v>
      </c>
      <c r="P3" s="48" t="s">
        <v>4058</v>
      </c>
      <c r="Q3" s="48" t="s">
        <v>4059</v>
      </c>
      <c r="R3" s="48" t="s">
        <v>3495</v>
      </c>
      <c r="S3" s="48" t="s">
        <v>3579</v>
      </c>
    </row>
    <row r="4" spans="1:19" ht="12.75">
      <c r="A4" s="47">
        <v>3</v>
      </c>
      <c r="B4" s="48">
        <v>14213</v>
      </c>
      <c r="C4" s="49">
        <v>39528</v>
      </c>
      <c r="D4" s="56">
        <v>39528</v>
      </c>
      <c r="E4" s="56">
        <v>39531</v>
      </c>
      <c r="F4" s="59">
        <v>250</v>
      </c>
      <c r="G4" s="60">
        <v>250</v>
      </c>
      <c r="H4" s="52">
        <f t="shared" si="0"/>
        <v>250</v>
      </c>
      <c r="I4" s="48" t="s">
        <v>3942</v>
      </c>
      <c r="J4" s="53" t="s">
        <v>619</v>
      </c>
      <c r="K4" s="48" t="s">
        <v>4109</v>
      </c>
      <c r="L4" s="48" t="s">
        <v>4110</v>
      </c>
      <c r="M4" s="48"/>
      <c r="N4" s="48" t="s">
        <v>4111</v>
      </c>
      <c r="O4" s="48"/>
      <c r="P4" s="48" t="s">
        <v>4112</v>
      </c>
      <c r="Q4" s="48" t="s">
        <v>4113</v>
      </c>
      <c r="R4" s="48" t="s">
        <v>4114</v>
      </c>
      <c r="S4" s="48" t="s">
        <v>4115</v>
      </c>
    </row>
    <row r="5" spans="1:19" ht="12.75">
      <c r="A5" s="47">
        <v>4</v>
      </c>
      <c r="B5" s="48">
        <v>14509</v>
      </c>
      <c r="C5" s="49">
        <v>39534</v>
      </c>
      <c r="D5" s="56">
        <v>39534</v>
      </c>
      <c r="E5" s="56">
        <v>39538</v>
      </c>
      <c r="F5" s="59">
        <v>100</v>
      </c>
      <c r="G5" s="60">
        <v>100</v>
      </c>
      <c r="H5" s="52">
        <f t="shared" si="0"/>
        <v>100</v>
      </c>
      <c r="I5" s="48" t="s">
        <v>3942</v>
      </c>
      <c r="J5" s="53" t="s">
        <v>620</v>
      </c>
      <c r="K5" s="48" t="s">
        <v>3998</v>
      </c>
      <c r="L5" s="48" t="s">
        <v>3380</v>
      </c>
      <c r="M5" s="48"/>
      <c r="N5" s="48" t="s">
        <v>3999</v>
      </c>
      <c r="O5" s="48"/>
      <c r="P5" s="48" t="s">
        <v>4000</v>
      </c>
      <c r="Q5" s="48" t="s">
        <v>4001</v>
      </c>
      <c r="R5" s="48" t="s">
        <v>3384</v>
      </c>
      <c r="S5" s="48" t="s">
        <v>3384</v>
      </c>
    </row>
    <row r="6" spans="1:19" ht="12.75">
      <c r="A6" s="47">
        <v>5</v>
      </c>
      <c r="B6" s="48">
        <v>14830</v>
      </c>
      <c r="C6" s="49">
        <v>39539</v>
      </c>
      <c r="D6" s="56">
        <v>39539</v>
      </c>
      <c r="E6" s="56">
        <v>39541</v>
      </c>
      <c r="F6" s="59">
        <v>100</v>
      </c>
      <c r="G6" s="60">
        <v>100</v>
      </c>
      <c r="H6" s="52">
        <f t="shared" si="0"/>
        <v>100</v>
      </c>
      <c r="I6" s="48" t="s">
        <v>3942</v>
      </c>
      <c r="J6" s="53" t="s">
        <v>614</v>
      </c>
      <c r="K6" s="48" t="s">
        <v>4002</v>
      </c>
      <c r="L6" s="48" t="s">
        <v>4003</v>
      </c>
      <c r="M6" s="48"/>
      <c r="N6" s="48" t="s">
        <v>4004</v>
      </c>
      <c r="O6" s="48"/>
      <c r="P6" s="48" t="s">
        <v>4005</v>
      </c>
      <c r="Q6" s="48" t="s">
        <v>4006</v>
      </c>
      <c r="R6" s="48"/>
      <c r="S6" s="48"/>
    </row>
    <row r="7" spans="1:19" ht="12.75">
      <c r="A7" s="47">
        <v>6</v>
      </c>
      <c r="B7" s="48">
        <v>14991</v>
      </c>
      <c r="C7" s="49">
        <v>39539</v>
      </c>
      <c r="D7" s="56">
        <v>39539</v>
      </c>
      <c r="E7" s="56">
        <v>39541</v>
      </c>
      <c r="F7" s="59">
        <v>500</v>
      </c>
      <c r="G7" s="60">
        <v>250</v>
      </c>
      <c r="H7" s="52">
        <f t="shared" si="0"/>
        <v>250</v>
      </c>
      <c r="I7" s="48" t="s">
        <v>3942</v>
      </c>
      <c r="J7" s="53" t="s">
        <v>615</v>
      </c>
      <c r="K7" s="48" t="s">
        <v>4116</v>
      </c>
      <c r="L7" s="48" t="s">
        <v>4117</v>
      </c>
      <c r="M7" s="48"/>
      <c r="N7" s="48" t="s">
        <v>4118</v>
      </c>
      <c r="O7" s="48"/>
      <c r="P7" s="48" t="s">
        <v>4119</v>
      </c>
      <c r="Q7" s="48" t="s">
        <v>4120</v>
      </c>
      <c r="R7" s="48" t="s">
        <v>4121</v>
      </c>
      <c r="S7" s="48" t="s">
        <v>4122</v>
      </c>
    </row>
    <row r="8" spans="1:19" ht="12.75">
      <c r="A8" s="47">
        <v>7</v>
      </c>
      <c r="B8" s="48">
        <v>14998</v>
      </c>
      <c r="C8" s="49">
        <v>39539</v>
      </c>
      <c r="D8" s="56">
        <v>39539</v>
      </c>
      <c r="E8" s="56">
        <v>39541</v>
      </c>
      <c r="F8" s="59">
        <v>100</v>
      </c>
      <c r="G8" s="60">
        <v>100</v>
      </c>
      <c r="H8" s="52">
        <f t="shared" si="0"/>
        <v>100</v>
      </c>
      <c r="I8" s="48" t="s">
        <v>3942</v>
      </c>
      <c r="J8" s="53" t="s">
        <v>616</v>
      </c>
      <c r="K8" s="48" t="s">
        <v>4007</v>
      </c>
      <c r="L8" s="48" t="s">
        <v>4008</v>
      </c>
      <c r="M8" s="48"/>
      <c r="N8" s="48" t="s">
        <v>4009</v>
      </c>
      <c r="O8" s="48" t="s">
        <v>4010</v>
      </c>
      <c r="P8" s="48" t="s">
        <v>3966</v>
      </c>
      <c r="Q8" s="48" t="s">
        <v>4011</v>
      </c>
      <c r="R8" s="48" t="s">
        <v>4012</v>
      </c>
      <c r="S8" s="48"/>
    </row>
    <row r="9" spans="1:20" s="1" customFormat="1" ht="12.75">
      <c r="A9" s="47">
        <v>8</v>
      </c>
      <c r="B9" s="48">
        <v>9543</v>
      </c>
      <c r="C9" s="49">
        <v>39513</v>
      </c>
      <c r="D9" s="56">
        <v>39513</v>
      </c>
      <c r="E9" s="49">
        <v>39517</v>
      </c>
      <c r="F9" s="59">
        <v>100</v>
      </c>
      <c r="G9" s="60">
        <v>100</v>
      </c>
      <c r="H9" s="52">
        <v>100</v>
      </c>
      <c r="I9" s="48" t="s">
        <v>3942</v>
      </c>
      <c r="J9" s="53" t="s">
        <v>1362</v>
      </c>
      <c r="K9" s="48" t="s">
        <v>1284</v>
      </c>
      <c r="L9" s="48" t="s">
        <v>1285</v>
      </c>
      <c r="M9" s="48"/>
      <c r="N9" s="48" t="s">
        <v>1286</v>
      </c>
      <c r="O9" s="48"/>
      <c r="P9" s="48" t="s">
        <v>1287</v>
      </c>
      <c r="Q9" s="48" t="s">
        <v>1288</v>
      </c>
      <c r="R9" s="48"/>
      <c r="S9" s="48"/>
      <c r="T9" s="1" t="s">
        <v>3293</v>
      </c>
    </row>
    <row r="10" spans="1:19" s="1" customFormat="1" ht="12.75">
      <c r="A10" s="47"/>
      <c r="B10" s="48"/>
      <c r="C10" s="49"/>
      <c r="D10" s="56"/>
      <c r="E10" s="49"/>
      <c r="F10" s="59"/>
      <c r="G10" s="60"/>
      <c r="H10" s="52"/>
      <c r="I10" s="48"/>
      <c r="J10" s="53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2.75">
      <c r="A11" s="47">
        <v>9</v>
      </c>
      <c r="B11" s="48">
        <v>5647</v>
      </c>
      <c r="C11" s="49">
        <v>39478</v>
      </c>
      <c r="D11" s="56">
        <v>39478</v>
      </c>
      <c r="E11" s="49">
        <v>39483</v>
      </c>
      <c r="F11" s="59">
        <v>300</v>
      </c>
      <c r="G11" s="60">
        <v>250</v>
      </c>
      <c r="H11" s="52">
        <f aca="true" t="shared" si="1" ref="H11:H34">+G11</f>
        <v>250</v>
      </c>
      <c r="I11" s="48" t="s">
        <v>3942</v>
      </c>
      <c r="J11" s="53">
        <v>80131021</v>
      </c>
      <c r="K11" s="48" t="s">
        <v>4060</v>
      </c>
      <c r="L11" s="48" t="s">
        <v>3304</v>
      </c>
      <c r="M11" s="48"/>
      <c r="N11" s="48" t="s">
        <v>4061</v>
      </c>
      <c r="O11" s="48" t="s">
        <v>4062</v>
      </c>
      <c r="P11" s="48" t="s">
        <v>3966</v>
      </c>
      <c r="Q11" s="48" t="s">
        <v>4063</v>
      </c>
      <c r="R11" s="48" t="s">
        <v>4064</v>
      </c>
      <c r="S11" s="48" t="s">
        <v>3344</v>
      </c>
    </row>
    <row r="12" spans="1:19" ht="12.75">
      <c r="A12" s="47">
        <v>10</v>
      </c>
      <c r="B12" s="48">
        <v>7799</v>
      </c>
      <c r="C12" s="49">
        <v>39478</v>
      </c>
      <c r="D12" s="56">
        <v>39478</v>
      </c>
      <c r="E12" s="49">
        <v>39483</v>
      </c>
      <c r="F12" s="59">
        <v>300</v>
      </c>
      <c r="G12" s="60">
        <v>250</v>
      </c>
      <c r="H12" s="52">
        <f t="shared" si="1"/>
        <v>250</v>
      </c>
      <c r="I12" s="48" t="s">
        <v>3942</v>
      </c>
      <c r="J12" s="53">
        <v>80131044</v>
      </c>
      <c r="K12" s="48" t="s">
        <v>4079</v>
      </c>
      <c r="L12" s="48" t="s">
        <v>4080</v>
      </c>
      <c r="M12" s="55"/>
      <c r="N12" s="48" t="s">
        <v>4081</v>
      </c>
      <c r="O12" s="48" t="s">
        <v>4082</v>
      </c>
      <c r="P12" s="48" t="s">
        <v>3966</v>
      </c>
      <c r="Q12" s="48" t="s">
        <v>4083</v>
      </c>
      <c r="R12" s="48" t="s">
        <v>3985</v>
      </c>
      <c r="S12" s="48" t="s">
        <v>4084</v>
      </c>
    </row>
    <row r="13" spans="1:19" ht="12.75">
      <c r="A13" s="47">
        <v>11</v>
      </c>
      <c r="B13" s="48">
        <v>7888</v>
      </c>
      <c r="C13" s="49">
        <v>39480</v>
      </c>
      <c r="D13" s="56">
        <v>39480</v>
      </c>
      <c r="E13" s="49">
        <v>39483</v>
      </c>
      <c r="F13" s="59">
        <v>500</v>
      </c>
      <c r="G13" s="60">
        <v>250</v>
      </c>
      <c r="H13" s="52">
        <f t="shared" si="1"/>
        <v>250</v>
      </c>
      <c r="I13" s="48" t="s">
        <v>3942</v>
      </c>
      <c r="J13" s="53">
        <v>80202022</v>
      </c>
      <c r="K13" s="48" t="s">
        <v>4085</v>
      </c>
      <c r="L13" s="48" t="s">
        <v>3790</v>
      </c>
      <c r="M13" s="48"/>
      <c r="N13" s="48" t="s">
        <v>4086</v>
      </c>
      <c r="O13" s="48"/>
      <c r="P13" s="48" t="s">
        <v>3966</v>
      </c>
      <c r="Q13" s="48" t="s">
        <v>4087</v>
      </c>
      <c r="R13" s="48" t="s">
        <v>4088</v>
      </c>
      <c r="S13" s="48" t="s">
        <v>4089</v>
      </c>
    </row>
    <row r="14" spans="1:19" ht="12.75">
      <c r="A14" s="47">
        <v>12</v>
      </c>
      <c r="B14" s="48">
        <v>8092</v>
      </c>
      <c r="C14" s="49">
        <v>39483</v>
      </c>
      <c r="D14" s="56">
        <v>39483</v>
      </c>
      <c r="E14" s="49">
        <v>39485</v>
      </c>
      <c r="F14" s="59">
        <v>300</v>
      </c>
      <c r="G14" s="60">
        <v>250</v>
      </c>
      <c r="H14" s="52">
        <f t="shared" si="1"/>
        <v>250</v>
      </c>
      <c r="I14" s="48" t="s">
        <v>3942</v>
      </c>
      <c r="J14" s="53">
        <v>80205023</v>
      </c>
      <c r="K14" s="48" t="s">
        <v>4090</v>
      </c>
      <c r="L14" s="48" t="s">
        <v>4091</v>
      </c>
      <c r="M14" s="48"/>
      <c r="N14" s="48" t="s">
        <v>4092</v>
      </c>
      <c r="O14" s="48"/>
      <c r="P14" s="48" t="s">
        <v>3966</v>
      </c>
      <c r="Q14" s="48" t="s">
        <v>4093</v>
      </c>
      <c r="R14" s="48" t="s">
        <v>4094</v>
      </c>
      <c r="S14" s="48" t="s">
        <v>4095</v>
      </c>
    </row>
    <row r="15" spans="1:19" ht="12.75">
      <c r="A15" s="54">
        <v>13</v>
      </c>
      <c r="B15" s="48">
        <v>8282</v>
      </c>
      <c r="C15" s="49">
        <v>39491</v>
      </c>
      <c r="D15" s="56">
        <v>39491</v>
      </c>
      <c r="E15" s="49">
        <v>39493</v>
      </c>
      <c r="F15" s="59">
        <v>300</v>
      </c>
      <c r="G15" s="60">
        <v>250</v>
      </c>
      <c r="H15" s="52">
        <f t="shared" si="1"/>
        <v>250</v>
      </c>
      <c r="I15" s="48" t="s">
        <v>3942</v>
      </c>
      <c r="J15" s="53">
        <v>80213010</v>
      </c>
      <c r="K15" s="48" t="s">
        <v>4048</v>
      </c>
      <c r="L15" s="48" t="s">
        <v>4049</v>
      </c>
      <c r="M15" s="48"/>
      <c r="N15" s="48" t="s">
        <v>4050</v>
      </c>
      <c r="O15" s="48"/>
      <c r="P15" s="48" t="s">
        <v>4051</v>
      </c>
      <c r="Q15" s="48" t="s">
        <v>4052</v>
      </c>
      <c r="R15" s="48" t="s">
        <v>4053</v>
      </c>
      <c r="S15" s="48" t="s">
        <v>4054</v>
      </c>
    </row>
    <row r="16" spans="1:19" s="6" customFormat="1" ht="12.75">
      <c r="A16" s="47">
        <v>14</v>
      </c>
      <c r="B16" s="55">
        <v>8661</v>
      </c>
      <c r="C16" s="56">
        <v>39502</v>
      </c>
      <c r="D16" s="56">
        <v>39502</v>
      </c>
      <c r="E16" s="56">
        <v>39504</v>
      </c>
      <c r="F16" s="60">
        <v>200</v>
      </c>
      <c r="G16" s="60">
        <v>200</v>
      </c>
      <c r="H16" s="52">
        <f t="shared" si="1"/>
        <v>200</v>
      </c>
      <c r="I16" s="55" t="s">
        <v>3942</v>
      </c>
      <c r="J16" s="53">
        <v>80224154</v>
      </c>
      <c r="K16" s="55" t="s">
        <v>4031</v>
      </c>
      <c r="L16" s="55" t="s">
        <v>3618</v>
      </c>
      <c r="M16" s="48"/>
      <c r="N16" s="55" t="s">
        <v>4032</v>
      </c>
      <c r="O16" s="55"/>
      <c r="P16" s="55" t="s">
        <v>4033</v>
      </c>
      <c r="Q16" s="55" t="s">
        <v>4034</v>
      </c>
      <c r="R16" s="55" t="s">
        <v>3845</v>
      </c>
      <c r="S16" s="55" t="s">
        <v>4035</v>
      </c>
    </row>
    <row r="17" spans="1:19" ht="12.75">
      <c r="A17" s="47">
        <v>15</v>
      </c>
      <c r="B17" s="48">
        <v>8866</v>
      </c>
      <c r="C17" s="49">
        <v>39502</v>
      </c>
      <c r="D17" s="56">
        <v>39502</v>
      </c>
      <c r="E17" s="49">
        <v>39504</v>
      </c>
      <c r="F17" s="59">
        <v>200</v>
      </c>
      <c r="G17" s="60">
        <v>200</v>
      </c>
      <c r="H17" s="52">
        <f t="shared" si="1"/>
        <v>200</v>
      </c>
      <c r="I17" s="48" t="s">
        <v>3942</v>
      </c>
      <c r="J17" s="53">
        <v>80224190</v>
      </c>
      <c r="K17" s="48" t="s">
        <v>4036</v>
      </c>
      <c r="L17" s="48" t="s">
        <v>4037</v>
      </c>
      <c r="M17" s="48"/>
      <c r="N17" s="48" t="s">
        <v>4038</v>
      </c>
      <c r="O17" s="48"/>
      <c r="P17" s="48" t="s">
        <v>3966</v>
      </c>
      <c r="Q17" s="48" t="s">
        <v>4039</v>
      </c>
      <c r="R17" s="48" t="s">
        <v>3706</v>
      </c>
      <c r="S17" s="48" t="s">
        <v>4040</v>
      </c>
    </row>
    <row r="18" spans="1:19" ht="12.75">
      <c r="A18" s="47">
        <v>16</v>
      </c>
      <c r="B18" s="48">
        <v>8893</v>
      </c>
      <c r="C18" s="49">
        <v>39502</v>
      </c>
      <c r="D18" s="56">
        <v>39502</v>
      </c>
      <c r="E18" s="49">
        <v>39504</v>
      </c>
      <c r="F18" s="59">
        <v>200</v>
      </c>
      <c r="G18" s="60">
        <v>200</v>
      </c>
      <c r="H18" s="52">
        <f t="shared" si="1"/>
        <v>200</v>
      </c>
      <c r="I18" s="48" t="s">
        <v>3942</v>
      </c>
      <c r="J18" s="53">
        <v>80224029</v>
      </c>
      <c r="K18" s="48" t="s">
        <v>4041</v>
      </c>
      <c r="L18" s="48" t="s">
        <v>4042</v>
      </c>
      <c r="M18" s="48"/>
      <c r="N18" s="48" t="s">
        <v>4043</v>
      </c>
      <c r="O18" s="48" t="s">
        <v>4044</v>
      </c>
      <c r="P18" s="48" t="s">
        <v>3966</v>
      </c>
      <c r="Q18" s="48" t="s">
        <v>4045</v>
      </c>
      <c r="R18" s="48" t="s">
        <v>4046</v>
      </c>
      <c r="S18" s="48" t="s">
        <v>4047</v>
      </c>
    </row>
    <row r="19" spans="1:19" ht="12.75">
      <c r="A19" s="47">
        <v>17</v>
      </c>
      <c r="B19" s="48">
        <v>5857</v>
      </c>
      <c r="C19" s="49">
        <v>39502</v>
      </c>
      <c r="D19" s="56">
        <v>39502</v>
      </c>
      <c r="E19" s="49">
        <v>39504</v>
      </c>
      <c r="F19" s="59">
        <v>500</v>
      </c>
      <c r="G19" s="60">
        <v>250</v>
      </c>
      <c r="H19" s="52">
        <f t="shared" si="1"/>
        <v>250</v>
      </c>
      <c r="I19" s="48" t="s">
        <v>3942</v>
      </c>
      <c r="J19" s="53">
        <v>80224264</v>
      </c>
      <c r="K19" s="48" t="s">
        <v>4065</v>
      </c>
      <c r="L19" s="48" t="s">
        <v>4066</v>
      </c>
      <c r="M19" s="48"/>
      <c r="N19" s="48" t="s">
        <v>4067</v>
      </c>
      <c r="O19" s="48"/>
      <c r="P19" s="48" t="s">
        <v>4068</v>
      </c>
      <c r="Q19" s="48" t="s">
        <v>4069</v>
      </c>
      <c r="R19" s="48" t="s">
        <v>3696</v>
      </c>
      <c r="S19" s="48" t="s">
        <v>4070</v>
      </c>
    </row>
    <row r="20" spans="1:19" ht="12.75">
      <c r="A20" s="47">
        <v>18</v>
      </c>
      <c r="B20" s="48">
        <v>8895</v>
      </c>
      <c r="C20" s="49">
        <v>39502</v>
      </c>
      <c r="D20" s="56">
        <v>39502</v>
      </c>
      <c r="E20" s="49">
        <v>39504</v>
      </c>
      <c r="F20" s="59">
        <v>300</v>
      </c>
      <c r="G20" s="60">
        <v>250</v>
      </c>
      <c r="H20" s="52">
        <f t="shared" si="1"/>
        <v>250</v>
      </c>
      <c r="I20" s="48" t="s">
        <v>3942</v>
      </c>
      <c r="J20" s="53">
        <v>80224195</v>
      </c>
      <c r="K20" s="48" t="s">
        <v>4096</v>
      </c>
      <c r="L20" s="48" t="s">
        <v>4097</v>
      </c>
      <c r="M20" s="48"/>
      <c r="N20" s="48" t="s">
        <v>4098</v>
      </c>
      <c r="O20" s="48"/>
      <c r="P20" s="48" t="s">
        <v>4099</v>
      </c>
      <c r="Q20" s="48" t="s">
        <v>4100</v>
      </c>
      <c r="R20" s="48" t="s">
        <v>4101</v>
      </c>
      <c r="S20" s="48" t="s">
        <v>4102</v>
      </c>
    </row>
    <row r="21" spans="1:19" ht="12.75">
      <c r="A21" s="47">
        <v>19</v>
      </c>
      <c r="B21" s="48">
        <v>6862</v>
      </c>
      <c r="C21" s="49">
        <v>39503</v>
      </c>
      <c r="D21" s="56">
        <v>39504</v>
      </c>
      <c r="E21" s="49">
        <v>39510</v>
      </c>
      <c r="F21" s="59">
        <v>2300</v>
      </c>
      <c r="G21" s="60">
        <v>250</v>
      </c>
      <c r="H21" s="52">
        <f t="shared" si="1"/>
        <v>250</v>
      </c>
      <c r="I21" s="48" t="s">
        <v>3942</v>
      </c>
      <c r="J21" s="53">
        <v>80226001</v>
      </c>
      <c r="K21" s="48" t="s">
        <v>3473</v>
      </c>
      <c r="L21" s="48" t="s">
        <v>3566</v>
      </c>
      <c r="M21" s="48"/>
      <c r="N21" s="48" t="s">
        <v>4071</v>
      </c>
      <c r="O21" s="48"/>
      <c r="P21" s="48" t="s">
        <v>4072</v>
      </c>
      <c r="Q21" s="48" t="s">
        <v>4073</v>
      </c>
      <c r="R21" s="48" t="s">
        <v>3985</v>
      </c>
      <c r="S21" s="48" t="s">
        <v>4074</v>
      </c>
    </row>
    <row r="22" spans="1:19" ht="12.75">
      <c r="A22" s="47">
        <v>20</v>
      </c>
      <c r="B22" s="48">
        <v>7074</v>
      </c>
      <c r="C22" s="49">
        <v>39504</v>
      </c>
      <c r="D22" s="56">
        <v>39504</v>
      </c>
      <c r="E22" s="49">
        <v>39506</v>
      </c>
      <c r="F22" s="59">
        <v>500</v>
      </c>
      <c r="G22" s="60">
        <v>250</v>
      </c>
      <c r="H22" s="52">
        <f t="shared" si="1"/>
        <v>250</v>
      </c>
      <c r="I22" s="48" t="s">
        <v>3942</v>
      </c>
      <c r="J22" s="53">
        <v>80226148</v>
      </c>
      <c r="K22" s="48" t="s">
        <v>4075</v>
      </c>
      <c r="L22" s="48" t="s">
        <v>3346</v>
      </c>
      <c r="M22" s="48"/>
      <c r="N22" s="48" t="s">
        <v>4076</v>
      </c>
      <c r="O22" s="48"/>
      <c r="P22" s="48" t="s">
        <v>3966</v>
      </c>
      <c r="Q22" s="48" t="s">
        <v>4077</v>
      </c>
      <c r="R22" s="48" t="s">
        <v>3696</v>
      </c>
      <c r="S22" s="48" t="s">
        <v>4078</v>
      </c>
    </row>
    <row r="23" spans="1:19" ht="12.75">
      <c r="A23" s="47">
        <v>21</v>
      </c>
      <c r="B23" s="48">
        <v>13007</v>
      </c>
      <c r="C23" s="49">
        <v>39512</v>
      </c>
      <c r="D23" s="56">
        <v>39512</v>
      </c>
      <c r="E23" s="49">
        <v>39517</v>
      </c>
      <c r="F23" s="59">
        <v>100</v>
      </c>
      <c r="G23" s="60">
        <v>100</v>
      </c>
      <c r="H23" s="52">
        <f t="shared" si="1"/>
        <v>100</v>
      </c>
      <c r="I23" s="48" t="s">
        <v>3942</v>
      </c>
      <c r="J23" s="53">
        <v>80305008</v>
      </c>
      <c r="K23" s="48" t="s">
        <v>3943</v>
      </c>
      <c r="L23" s="48" t="s">
        <v>3944</v>
      </c>
      <c r="M23" s="48"/>
      <c r="N23" s="48" t="s">
        <v>3945</v>
      </c>
      <c r="O23" s="48"/>
      <c r="P23" s="48" t="s">
        <v>3946</v>
      </c>
      <c r="Q23" s="48" t="s">
        <v>3947</v>
      </c>
      <c r="R23" s="48" t="s">
        <v>3948</v>
      </c>
      <c r="S23" s="48" t="s">
        <v>3949</v>
      </c>
    </row>
    <row r="24" spans="1:19" ht="12.75">
      <c r="A24" s="47">
        <v>22</v>
      </c>
      <c r="B24" s="48">
        <v>13064</v>
      </c>
      <c r="C24" s="49">
        <v>39513</v>
      </c>
      <c r="D24" s="56">
        <v>39513</v>
      </c>
      <c r="E24" s="49">
        <v>39517</v>
      </c>
      <c r="F24" s="59">
        <v>100</v>
      </c>
      <c r="G24" s="60">
        <v>100</v>
      </c>
      <c r="H24" s="52">
        <f t="shared" si="1"/>
        <v>100</v>
      </c>
      <c r="I24" s="48" t="s">
        <v>3942</v>
      </c>
      <c r="J24" s="53">
        <v>80306036</v>
      </c>
      <c r="K24" s="48" t="s">
        <v>3950</v>
      </c>
      <c r="L24" s="48" t="s">
        <v>3951</v>
      </c>
      <c r="M24" s="48"/>
      <c r="N24" s="48" t="s">
        <v>3952</v>
      </c>
      <c r="O24" s="48"/>
      <c r="P24" s="48" t="s">
        <v>3953</v>
      </c>
      <c r="Q24" s="48" t="s">
        <v>3954</v>
      </c>
      <c r="R24" s="48" t="s">
        <v>3955</v>
      </c>
      <c r="S24" s="48" t="s">
        <v>3956</v>
      </c>
    </row>
    <row r="25" spans="1:19" ht="12.75">
      <c r="A25" s="47">
        <v>23</v>
      </c>
      <c r="B25" s="48">
        <v>13252</v>
      </c>
      <c r="C25" s="49">
        <v>39517</v>
      </c>
      <c r="D25" s="56">
        <v>39517</v>
      </c>
      <c r="E25" s="49">
        <v>39519</v>
      </c>
      <c r="F25" s="59">
        <v>100</v>
      </c>
      <c r="G25" s="60">
        <v>100</v>
      </c>
      <c r="H25" s="52">
        <f t="shared" si="1"/>
        <v>100</v>
      </c>
      <c r="I25" s="48" t="s">
        <v>3942</v>
      </c>
      <c r="J25" s="53">
        <v>80310024</v>
      </c>
      <c r="K25" s="48" t="s">
        <v>3957</v>
      </c>
      <c r="L25" s="48" t="s">
        <v>3958</v>
      </c>
      <c r="M25" s="48"/>
      <c r="N25" s="48" t="s">
        <v>3959</v>
      </c>
      <c r="O25" s="48"/>
      <c r="P25" s="48" t="s">
        <v>3960</v>
      </c>
      <c r="Q25" s="48" t="s">
        <v>3961</v>
      </c>
      <c r="R25" s="48" t="s">
        <v>3962</v>
      </c>
      <c r="S25" s="48" t="s">
        <v>3963</v>
      </c>
    </row>
    <row r="26" spans="1:19" ht="12.75">
      <c r="A26" s="47">
        <v>24</v>
      </c>
      <c r="B26" s="48">
        <v>13285</v>
      </c>
      <c r="C26" s="49">
        <v>39517</v>
      </c>
      <c r="D26" s="56">
        <v>39517</v>
      </c>
      <c r="E26" s="49">
        <v>39521</v>
      </c>
      <c r="F26" s="59">
        <v>100</v>
      </c>
      <c r="G26" s="60">
        <v>100</v>
      </c>
      <c r="H26" s="52">
        <f t="shared" si="1"/>
        <v>100</v>
      </c>
      <c r="I26" s="48" t="s">
        <v>3942</v>
      </c>
      <c r="J26" s="53">
        <v>80310008</v>
      </c>
      <c r="K26" s="48" t="s">
        <v>3964</v>
      </c>
      <c r="L26" s="48" t="s">
        <v>3618</v>
      </c>
      <c r="M26" s="48"/>
      <c r="N26" s="48" t="s">
        <v>3965</v>
      </c>
      <c r="O26" s="48"/>
      <c r="P26" s="48" t="s">
        <v>3966</v>
      </c>
      <c r="Q26" s="48" t="s">
        <v>3967</v>
      </c>
      <c r="R26" s="48" t="s">
        <v>3968</v>
      </c>
      <c r="S26" s="48" t="s">
        <v>3607</v>
      </c>
    </row>
    <row r="27" spans="1:19" ht="12.75">
      <c r="A27" s="47">
        <v>25</v>
      </c>
      <c r="B27" s="48">
        <v>13277</v>
      </c>
      <c r="C27" s="49">
        <v>39517</v>
      </c>
      <c r="D27" s="56">
        <v>39517</v>
      </c>
      <c r="E27" s="49">
        <v>39519</v>
      </c>
      <c r="F27" s="59">
        <v>300</v>
      </c>
      <c r="G27" s="60">
        <v>250</v>
      </c>
      <c r="H27" s="52">
        <f t="shared" si="1"/>
        <v>250</v>
      </c>
      <c r="I27" s="48" t="s">
        <v>3942</v>
      </c>
      <c r="J27" s="53">
        <v>80310015</v>
      </c>
      <c r="K27" s="48" t="s">
        <v>4103</v>
      </c>
      <c r="L27" s="48" t="s">
        <v>4104</v>
      </c>
      <c r="M27" s="48"/>
      <c r="N27" s="48" t="s">
        <v>4105</v>
      </c>
      <c r="O27" s="48"/>
      <c r="P27" s="48" t="s">
        <v>4106</v>
      </c>
      <c r="Q27" s="48" t="s">
        <v>4107</v>
      </c>
      <c r="R27" s="48" t="s">
        <v>4108</v>
      </c>
      <c r="S27" s="48" t="s">
        <v>3351</v>
      </c>
    </row>
    <row r="28" spans="1:19" ht="12.75">
      <c r="A28" s="47">
        <v>26</v>
      </c>
      <c r="B28" s="48">
        <v>13595</v>
      </c>
      <c r="C28" s="49">
        <v>39521</v>
      </c>
      <c r="D28" s="56">
        <v>39521</v>
      </c>
      <c r="E28" s="49">
        <v>39524</v>
      </c>
      <c r="F28" s="59">
        <v>200</v>
      </c>
      <c r="G28" s="60">
        <v>200</v>
      </c>
      <c r="H28" s="52">
        <f t="shared" si="1"/>
        <v>200</v>
      </c>
      <c r="I28" s="48" t="s">
        <v>3942</v>
      </c>
      <c r="J28" s="53">
        <v>80314046</v>
      </c>
      <c r="K28" s="48" t="s">
        <v>4024</v>
      </c>
      <c r="L28" s="48" t="s">
        <v>4025</v>
      </c>
      <c r="M28" s="48"/>
      <c r="N28" s="48" t="s">
        <v>4026</v>
      </c>
      <c r="O28" s="48" t="s">
        <v>4027</v>
      </c>
      <c r="P28" s="48" t="s">
        <v>3966</v>
      </c>
      <c r="Q28" s="48" t="s">
        <v>4028</v>
      </c>
      <c r="R28" s="48" t="s">
        <v>4029</v>
      </c>
      <c r="S28" s="48" t="s">
        <v>4030</v>
      </c>
    </row>
    <row r="29" spans="1:19" ht="12.75">
      <c r="A29" s="47">
        <v>27</v>
      </c>
      <c r="B29" s="48">
        <v>13669</v>
      </c>
      <c r="C29" s="49">
        <v>39523</v>
      </c>
      <c r="D29" s="56">
        <v>39523</v>
      </c>
      <c r="E29" s="49">
        <v>39525</v>
      </c>
      <c r="F29" s="59">
        <v>100</v>
      </c>
      <c r="G29" s="60">
        <v>100</v>
      </c>
      <c r="H29" s="52">
        <f t="shared" si="1"/>
        <v>100</v>
      </c>
      <c r="I29" s="48" t="s">
        <v>3942</v>
      </c>
      <c r="J29" s="53">
        <v>80316002</v>
      </c>
      <c r="K29" s="48" t="s">
        <v>3969</v>
      </c>
      <c r="L29" s="48" t="s">
        <v>3970</v>
      </c>
      <c r="M29" s="48"/>
      <c r="N29" s="48" t="s">
        <v>3971</v>
      </c>
      <c r="O29" s="48" t="s">
        <v>3972</v>
      </c>
      <c r="P29" s="48" t="s">
        <v>3966</v>
      </c>
      <c r="Q29" s="48" t="s">
        <v>3973</v>
      </c>
      <c r="R29" s="48" t="s">
        <v>3646</v>
      </c>
      <c r="S29" s="48" t="s">
        <v>3974</v>
      </c>
    </row>
    <row r="30" spans="1:19" ht="12.75">
      <c r="A30" s="47">
        <v>28</v>
      </c>
      <c r="B30" s="48">
        <v>13739</v>
      </c>
      <c r="C30" s="49">
        <v>39524</v>
      </c>
      <c r="D30" s="56">
        <v>39524</v>
      </c>
      <c r="E30" s="49">
        <v>39526</v>
      </c>
      <c r="F30" s="59">
        <v>100</v>
      </c>
      <c r="G30" s="60">
        <v>100</v>
      </c>
      <c r="H30" s="52">
        <f t="shared" si="1"/>
        <v>100</v>
      </c>
      <c r="I30" s="48" t="s">
        <v>3942</v>
      </c>
      <c r="J30" s="53">
        <v>80317078</v>
      </c>
      <c r="K30" s="48" t="s">
        <v>3975</v>
      </c>
      <c r="L30" s="48" t="s">
        <v>3564</v>
      </c>
      <c r="M30" s="48"/>
      <c r="N30" s="48" t="s">
        <v>3976</v>
      </c>
      <c r="O30" s="48"/>
      <c r="P30" s="48" t="s">
        <v>3977</v>
      </c>
      <c r="Q30" s="48" t="s">
        <v>3978</v>
      </c>
      <c r="R30" s="48" t="s">
        <v>3979</v>
      </c>
      <c r="S30" s="48" t="s">
        <v>3980</v>
      </c>
    </row>
    <row r="31" spans="1:19" ht="12.75">
      <c r="A31" s="47">
        <v>29</v>
      </c>
      <c r="B31" s="48">
        <v>13755</v>
      </c>
      <c r="C31" s="49">
        <v>39524</v>
      </c>
      <c r="D31" s="56">
        <v>39524</v>
      </c>
      <c r="E31" s="49">
        <v>39526</v>
      </c>
      <c r="F31" s="59">
        <v>100</v>
      </c>
      <c r="G31" s="60">
        <v>100</v>
      </c>
      <c r="H31" s="52">
        <f t="shared" si="1"/>
        <v>100</v>
      </c>
      <c r="I31" s="48" t="s">
        <v>3942</v>
      </c>
      <c r="J31" s="53">
        <v>80317086</v>
      </c>
      <c r="K31" s="48" t="s">
        <v>3981</v>
      </c>
      <c r="L31" s="48" t="s">
        <v>3790</v>
      </c>
      <c r="M31" s="48"/>
      <c r="N31" s="48" t="s">
        <v>3982</v>
      </c>
      <c r="O31" s="48"/>
      <c r="P31" s="48" t="s">
        <v>3983</v>
      </c>
      <c r="Q31" s="48" t="s">
        <v>3984</v>
      </c>
      <c r="R31" s="48" t="s">
        <v>3985</v>
      </c>
      <c r="S31" s="48" t="s">
        <v>3986</v>
      </c>
    </row>
    <row r="32" spans="1:19" ht="12.75">
      <c r="A32" s="47">
        <v>30</v>
      </c>
      <c r="B32" s="48">
        <v>13835</v>
      </c>
      <c r="C32" s="49">
        <v>39525</v>
      </c>
      <c r="D32" s="56">
        <v>39525</v>
      </c>
      <c r="E32" s="49">
        <v>39527</v>
      </c>
      <c r="F32" s="59">
        <v>100</v>
      </c>
      <c r="G32" s="60">
        <v>100</v>
      </c>
      <c r="H32" s="52">
        <f t="shared" si="1"/>
        <v>100</v>
      </c>
      <c r="I32" s="48" t="s">
        <v>3942</v>
      </c>
      <c r="J32" s="53">
        <v>80318058</v>
      </c>
      <c r="K32" s="48" t="s">
        <v>3987</v>
      </c>
      <c r="L32" s="48" t="s">
        <v>3295</v>
      </c>
      <c r="M32" s="48"/>
      <c r="N32" s="48" t="s">
        <v>3988</v>
      </c>
      <c r="O32" s="48" t="s">
        <v>3480</v>
      </c>
      <c r="P32" s="48" t="s">
        <v>3966</v>
      </c>
      <c r="Q32" s="48" t="s">
        <v>3989</v>
      </c>
      <c r="R32" s="48" t="s">
        <v>3990</v>
      </c>
      <c r="S32" s="48" t="s">
        <v>3991</v>
      </c>
    </row>
    <row r="33" spans="1:19" ht="12.75">
      <c r="A33" s="47">
        <v>31</v>
      </c>
      <c r="B33" s="48">
        <v>13935</v>
      </c>
      <c r="C33" s="49">
        <v>39526</v>
      </c>
      <c r="D33" s="56">
        <v>39526</v>
      </c>
      <c r="E33" s="49">
        <v>39528</v>
      </c>
      <c r="F33" s="59">
        <v>100</v>
      </c>
      <c r="G33" s="60">
        <v>100</v>
      </c>
      <c r="H33" s="52">
        <f t="shared" si="1"/>
        <v>100</v>
      </c>
      <c r="I33" s="48" t="s">
        <v>3942</v>
      </c>
      <c r="J33" s="53">
        <v>80319037</v>
      </c>
      <c r="K33" s="48" t="s">
        <v>3992</v>
      </c>
      <c r="L33" s="48" t="s">
        <v>3380</v>
      </c>
      <c r="M33" s="48"/>
      <c r="N33" s="48" t="s">
        <v>3993</v>
      </c>
      <c r="O33" s="48"/>
      <c r="P33" s="48" t="s">
        <v>3994</v>
      </c>
      <c r="Q33" s="48" t="s">
        <v>3995</v>
      </c>
      <c r="R33" s="48" t="s">
        <v>3996</v>
      </c>
      <c r="S33" s="48" t="s">
        <v>3997</v>
      </c>
    </row>
    <row r="34" spans="1:19" ht="12.75">
      <c r="A34" s="47">
        <v>32</v>
      </c>
      <c r="B34" s="48">
        <v>15473</v>
      </c>
      <c r="C34" s="49">
        <v>39547</v>
      </c>
      <c r="D34" s="56">
        <v>39547</v>
      </c>
      <c r="E34" s="56">
        <v>39552</v>
      </c>
      <c r="F34" s="59">
        <v>100</v>
      </c>
      <c r="G34" s="60">
        <v>100</v>
      </c>
      <c r="H34" s="52">
        <f t="shared" si="1"/>
        <v>100</v>
      </c>
      <c r="I34" s="48" t="s">
        <v>3942</v>
      </c>
      <c r="J34" s="53">
        <v>80409003</v>
      </c>
      <c r="K34" s="48" t="s">
        <v>4013</v>
      </c>
      <c r="L34" s="48" t="s">
        <v>4014</v>
      </c>
      <c r="M34" s="48"/>
      <c r="N34" s="48" t="s">
        <v>4015</v>
      </c>
      <c r="O34" s="48"/>
      <c r="P34" s="48" t="s">
        <v>3966</v>
      </c>
      <c r="Q34" s="48" t="s">
        <v>4016</v>
      </c>
      <c r="R34" s="48" t="s">
        <v>4017</v>
      </c>
      <c r="S34" s="48" t="s">
        <v>3607</v>
      </c>
    </row>
    <row r="35" spans="6:8" ht="12.75">
      <c r="F35" s="20" t="s">
        <v>4123</v>
      </c>
      <c r="G35" s="22">
        <f>SUM(G2:G34)</f>
        <v>5625</v>
      </c>
      <c r="H35" s="22">
        <f>SUM(H2:H34)</f>
        <v>5625</v>
      </c>
    </row>
    <row r="36" spans="6:7" ht="12.75">
      <c r="F36" s="20" t="s">
        <v>3529</v>
      </c>
      <c r="G36" s="22">
        <f>COUNT(B2:B34)</f>
        <v>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pane ySplit="1" topLeftCell="BM2" activePane="bottomLeft" state="frozen"/>
      <selection pane="topLeft" activeCell="E12" sqref="E12"/>
      <selection pane="bottomLeft" activeCell="A2" sqref="A2"/>
    </sheetView>
  </sheetViews>
  <sheetFormatPr defaultColWidth="9.140625" defaultRowHeight="15"/>
  <cols>
    <col min="1" max="1" width="3.00390625" style="3" bestFit="1" customWidth="1"/>
    <col min="2" max="2" width="8.57421875" style="3" bestFit="1" customWidth="1"/>
    <col min="3" max="3" width="9.00390625" style="15" bestFit="1" customWidth="1"/>
    <col min="4" max="4" width="10.8515625" style="17" bestFit="1" customWidth="1"/>
    <col min="5" max="5" width="10.7109375" style="15" bestFit="1" customWidth="1"/>
    <col min="6" max="6" width="8.140625" style="3" bestFit="1" customWidth="1"/>
    <col min="7" max="7" width="9.7109375" style="6" bestFit="1" customWidth="1"/>
    <col min="8" max="8" width="9.7109375" style="3" bestFit="1" customWidth="1"/>
    <col min="9" max="9" width="5.00390625" style="3" bestFit="1" customWidth="1"/>
    <col min="10" max="10" width="12.7109375" style="35" bestFit="1" customWidth="1"/>
    <col min="11" max="11" width="10.28125" style="3" bestFit="1" customWidth="1"/>
    <col min="12" max="12" width="9.00390625" style="3" bestFit="1" customWidth="1"/>
    <col min="13" max="13" width="9.00390625" style="3" customWidth="1"/>
    <col min="14" max="14" width="21.8515625" style="3" bestFit="1" customWidth="1"/>
    <col min="15" max="15" width="8.00390625" style="3" bestFit="1" customWidth="1"/>
    <col min="16" max="16" width="12.7109375" style="3" bestFit="1" customWidth="1"/>
    <col min="17" max="17" width="10.57421875" style="3" bestFit="1" customWidth="1"/>
    <col min="18" max="18" width="21.421875" style="3" bestFit="1" customWidth="1"/>
    <col min="19" max="19" width="41.28125" style="3" bestFit="1" customWidth="1"/>
    <col min="20" max="16384" width="9.140625" style="3" customWidth="1"/>
  </cols>
  <sheetData>
    <row r="1" spans="1:19" s="8" customFormat="1" ht="12.75">
      <c r="A1" s="42"/>
      <c r="B1" s="43" t="s">
        <v>3282</v>
      </c>
      <c r="C1" s="44" t="s">
        <v>3458</v>
      </c>
      <c r="D1" s="45" t="s">
        <v>3506</v>
      </c>
      <c r="E1" s="45" t="s">
        <v>3507</v>
      </c>
      <c r="F1" s="43" t="s">
        <v>3283</v>
      </c>
      <c r="G1" s="46" t="s">
        <v>3459</v>
      </c>
      <c r="H1" s="43" t="s">
        <v>1334</v>
      </c>
      <c r="I1" s="43" t="s">
        <v>3289</v>
      </c>
      <c r="J1" s="46" t="s">
        <v>3508</v>
      </c>
      <c r="K1" s="43" t="s">
        <v>3284</v>
      </c>
      <c r="L1" s="43" t="s">
        <v>3285</v>
      </c>
      <c r="M1" s="43" t="s">
        <v>1384</v>
      </c>
      <c r="N1" s="43" t="s">
        <v>3286</v>
      </c>
      <c r="O1" s="43" t="s">
        <v>3287</v>
      </c>
      <c r="P1" s="43" t="s">
        <v>3288</v>
      </c>
      <c r="Q1" s="43" t="s">
        <v>3290</v>
      </c>
      <c r="R1" s="43" t="s">
        <v>3291</v>
      </c>
      <c r="S1" s="43" t="s">
        <v>3292</v>
      </c>
    </row>
    <row r="2" spans="1:19" ht="12.75">
      <c r="A2" s="47">
        <v>1</v>
      </c>
      <c r="B2" s="48">
        <v>5306</v>
      </c>
      <c r="C2" s="49">
        <v>39489</v>
      </c>
      <c r="D2" s="56">
        <v>39489</v>
      </c>
      <c r="E2" s="49">
        <v>39490</v>
      </c>
      <c r="F2" s="50">
        <v>300</v>
      </c>
      <c r="G2" s="51">
        <v>250</v>
      </c>
      <c r="H2" s="52">
        <f>+G2</f>
        <v>250</v>
      </c>
      <c r="I2" s="48" t="s">
        <v>1403</v>
      </c>
      <c r="J2" s="53" t="s">
        <v>621</v>
      </c>
      <c r="K2" s="48" t="s">
        <v>1604</v>
      </c>
      <c r="L2" s="48" t="s">
        <v>1605</v>
      </c>
      <c r="M2" s="48"/>
      <c r="N2" s="48" t="s">
        <v>1606</v>
      </c>
      <c r="O2" s="48"/>
      <c r="P2" s="48" t="s">
        <v>1607</v>
      </c>
      <c r="Q2" s="48" t="s">
        <v>1608</v>
      </c>
      <c r="R2" s="48" t="s">
        <v>3845</v>
      </c>
      <c r="S2" s="48" t="s">
        <v>1609</v>
      </c>
    </row>
    <row r="3" spans="1:19" ht="12.75">
      <c r="A3" s="47">
        <v>2</v>
      </c>
      <c r="B3" s="48">
        <v>5414</v>
      </c>
      <c r="C3" s="49">
        <v>39507</v>
      </c>
      <c r="D3" s="56">
        <v>39507</v>
      </c>
      <c r="E3" s="49">
        <v>39510</v>
      </c>
      <c r="F3" s="50">
        <v>100</v>
      </c>
      <c r="G3" s="51">
        <v>100</v>
      </c>
      <c r="H3" s="52">
        <f aca="true" t="shared" si="0" ref="H3:H46">+G3</f>
        <v>100</v>
      </c>
      <c r="I3" s="48" t="s">
        <v>1403</v>
      </c>
      <c r="J3" s="53" t="s">
        <v>622</v>
      </c>
      <c r="K3" s="48" t="s">
        <v>1404</v>
      </c>
      <c r="L3" s="48" t="s">
        <v>1405</v>
      </c>
      <c r="M3" s="48"/>
      <c r="N3" s="48" t="s">
        <v>1406</v>
      </c>
      <c r="O3" s="48"/>
      <c r="P3" s="48" t="s">
        <v>1407</v>
      </c>
      <c r="Q3" s="48" t="s">
        <v>1408</v>
      </c>
      <c r="R3" s="48"/>
      <c r="S3" s="48"/>
    </row>
    <row r="4" spans="1:19" ht="12.75">
      <c r="A4" s="47">
        <v>3</v>
      </c>
      <c r="B4" s="48">
        <v>5453</v>
      </c>
      <c r="C4" s="49">
        <v>39507</v>
      </c>
      <c r="D4" s="56">
        <v>39507</v>
      </c>
      <c r="E4" s="49">
        <v>39510</v>
      </c>
      <c r="F4" s="50">
        <v>100</v>
      </c>
      <c r="G4" s="51">
        <v>100</v>
      </c>
      <c r="H4" s="52">
        <f t="shared" si="0"/>
        <v>100</v>
      </c>
      <c r="I4" s="48" t="s">
        <v>1403</v>
      </c>
      <c r="J4" s="53" t="s">
        <v>623</v>
      </c>
      <c r="K4" s="48" t="s">
        <v>1409</v>
      </c>
      <c r="L4" s="48" t="s">
        <v>3700</v>
      </c>
      <c r="M4" s="48"/>
      <c r="N4" s="48" t="s">
        <v>1410</v>
      </c>
      <c r="O4" s="48"/>
      <c r="P4" s="48" t="s">
        <v>1411</v>
      </c>
      <c r="Q4" s="48" t="s">
        <v>1412</v>
      </c>
      <c r="R4" s="48" t="s">
        <v>3336</v>
      </c>
      <c r="S4" s="48" t="s">
        <v>3336</v>
      </c>
    </row>
    <row r="5" spans="1:19" ht="12.75">
      <c r="A5" s="47">
        <v>4</v>
      </c>
      <c r="B5" s="48">
        <v>12231</v>
      </c>
      <c r="C5" s="49">
        <v>39514</v>
      </c>
      <c r="D5" s="56">
        <v>39514</v>
      </c>
      <c r="E5" s="49">
        <v>39517</v>
      </c>
      <c r="F5" s="50">
        <v>100</v>
      </c>
      <c r="G5" s="51">
        <v>100</v>
      </c>
      <c r="H5" s="52">
        <f t="shared" si="0"/>
        <v>100</v>
      </c>
      <c r="I5" s="48" t="s">
        <v>1403</v>
      </c>
      <c r="J5" s="53" t="s">
        <v>624</v>
      </c>
      <c r="K5" s="48" t="s">
        <v>1516</v>
      </c>
      <c r="L5" s="48" t="s">
        <v>3912</v>
      </c>
      <c r="M5" s="48"/>
      <c r="N5" s="48" t="s">
        <v>1517</v>
      </c>
      <c r="O5" s="48" t="s">
        <v>1518</v>
      </c>
      <c r="P5" s="48" t="s">
        <v>1519</v>
      </c>
      <c r="Q5" s="48" t="s">
        <v>1520</v>
      </c>
      <c r="R5" s="48" t="s">
        <v>3384</v>
      </c>
      <c r="S5" s="48"/>
    </row>
    <row r="6" spans="1:19" ht="12.75">
      <c r="A6" s="47">
        <v>5</v>
      </c>
      <c r="B6" s="48">
        <v>12279</v>
      </c>
      <c r="C6" s="49">
        <v>39517</v>
      </c>
      <c r="D6" s="56">
        <v>39517</v>
      </c>
      <c r="E6" s="49">
        <v>39520</v>
      </c>
      <c r="F6" s="50">
        <v>100</v>
      </c>
      <c r="G6" s="51">
        <v>100</v>
      </c>
      <c r="H6" s="52">
        <f t="shared" si="0"/>
        <v>100</v>
      </c>
      <c r="I6" s="48" t="s">
        <v>1403</v>
      </c>
      <c r="J6" s="53" t="s">
        <v>625</v>
      </c>
      <c r="K6" s="48" t="s">
        <v>1521</v>
      </c>
      <c r="L6" s="48" t="s">
        <v>3566</v>
      </c>
      <c r="M6" s="48"/>
      <c r="N6" s="48" t="s">
        <v>1522</v>
      </c>
      <c r="O6" s="48"/>
      <c r="P6" s="48" t="s">
        <v>1523</v>
      </c>
      <c r="Q6" s="48" t="s">
        <v>1524</v>
      </c>
      <c r="R6" s="48" t="s">
        <v>3384</v>
      </c>
      <c r="S6" s="48" t="s">
        <v>3579</v>
      </c>
    </row>
    <row r="7" spans="1:19" ht="12.75">
      <c r="A7" s="47">
        <v>6</v>
      </c>
      <c r="B7" s="48">
        <v>12343</v>
      </c>
      <c r="C7" s="49">
        <v>39519</v>
      </c>
      <c r="D7" s="56">
        <v>39519</v>
      </c>
      <c r="E7" s="49">
        <v>39524</v>
      </c>
      <c r="F7" s="50">
        <v>200</v>
      </c>
      <c r="G7" s="51">
        <v>200</v>
      </c>
      <c r="H7" s="52">
        <f t="shared" si="0"/>
        <v>200</v>
      </c>
      <c r="I7" s="48" t="s">
        <v>1403</v>
      </c>
      <c r="J7" s="53" t="s">
        <v>626</v>
      </c>
      <c r="K7" s="48" t="s">
        <v>1591</v>
      </c>
      <c r="L7" s="48" t="s">
        <v>3772</v>
      </c>
      <c r="M7" s="48"/>
      <c r="N7" s="48" t="s">
        <v>1592</v>
      </c>
      <c r="O7" s="48"/>
      <c r="P7" s="48" t="s">
        <v>1421</v>
      </c>
      <c r="Q7" s="48" t="s">
        <v>1593</v>
      </c>
      <c r="R7" s="48" t="s">
        <v>4826</v>
      </c>
      <c r="S7" s="48" t="s">
        <v>3337</v>
      </c>
    </row>
    <row r="8" spans="1:19" ht="12.75">
      <c r="A8" s="47">
        <v>7</v>
      </c>
      <c r="B8" s="48">
        <v>14218</v>
      </c>
      <c r="C8" s="49">
        <v>39528</v>
      </c>
      <c r="D8" s="56">
        <v>39528</v>
      </c>
      <c r="E8" s="49">
        <v>39531</v>
      </c>
      <c r="F8" s="50">
        <v>100</v>
      </c>
      <c r="G8" s="51">
        <v>100</v>
      </c>
      <c r="H8" s="52">
        <f t="shared" si="0"/>
        <v>100</v>
      </c>
      <c r="I8" s="48" t="s">
        <v>1403</v>
      </c>
      <c r="J8" s="53" t="s">
        <v>627</v>
      </c>
      <c r="K8" s="48" t="s">
        <v>1566</v>
      </c>
      <c r="L8" s="48" t="s">
        <v>1567</v>
      </c>
      <c r="M8" s="48"/>
      <c r="N8" s="48" t="s">
        <v>1568</v>
      </c>
      <c r="O8" s="48"/>
      <c r="P8" s="48" t="s">
        <v>1569</v>
      </c>
      <c r="Q8" s="48" t="s">
        <v>1570</v>
      </c>
      <c r="R8" s="48"/>
      <c r="S8" s="48"/>
    </row>
    <row r="9" spans="1:19" ht="12.75">
      <c r="A9" s="47">
        <v>8</v>
      </c>
      <c r="B9" s="48">
        <v>14170</v>
      </c>
      <c r="C9" s="49">
        <v>39532</v>
      </c>
      <c r="D9" s="56">
        <v>39532</v>
      </c>
      <c r="E9" s="49">
        <v>39533</v>
      </c>
      <c r="F9" s="50">
        <v>100</v>
      </c>
      <c r="G9" s="51">
        <v>100</v>
      </c>
      <c r="H9" s="52">
        <f t="shared" si="0"/>
        <v>100</v>
      </c>
      <c r="I9" s="48" t="s">
        <v>1403</v>
      </c>
      <c r="J9" s="53" t="s">
        <v>628</v>
      </c>
      <c r="K9" s="48" t="s">
        <v>1559</v>
      </c>
      <c r="L9" s="48" t="s">
        <v>4767</v>
      </c>
      <c r="M9" s="48"/>
      <c r="N9" s="48" t="s">
        <v>1560</v>
      </c>
      <c r="O9" s="48" t="s">
        <v>1561</v>
      </c>
      <c r="P9" s="48" t="s">
        <v>1562</v>
      </c>
      <c r="Q9" s="48" t="s">
        <v>1563</v>
      </c>
      <c r="R9" s="48" t="s">
        <v>1564</v>
      </c>
      <c r="S9" s="48" t="s">
        <v>1565</v>
      </c>
    </row>
    <row r="10" spans="1:19" ht="12.75">
      <c r="A10" s="47">
        <v>9</v>
      </c>
      <c r="B10" s="48">
        <v>15496</v>
      </c>
      <c r="C10" s="49">
        <v>39542</v>
      </c>
      <c r="D10" s="56">
        <v>39542</v>
      </c>
      <c r="E10" s="49">
        <v>39542</v>
      </c>
      <c r="F10" s="50">
        <v>100</v>
      </c>
      <c r="G10" s="51">
        <v>100</v>
      </c>
      <c r="H10" s="52">
        <f t="shared" si="0"/>
        <v>100</v>
      </c>
      <c r="I10" s="48" t="s">
        <v>1403</v>
      </c>
      <c r="J10" s="53" t="s">
        <v>629</v>
      </c>
      <c r="K10" s="48" t="s">
        <v>1583</v>
      </c>
      <c r="L10" s="48" t="s">
        <v>1584</v>
      </c>
      <c r="M10" s="48"/>
      <c r="N10" s="48" t="s">
        <v>1585</v>
      </c>
      <c r="O10" s="48"/>
      <c r="P10" s="48" t="s">
        <v>1586</v>
      </c>
      <c r="Q10" s="48" t="s">
        <v>1587</v>
      </c>
      <c r="R10" s="48"/>
      <c r="S10" s="48"/>
    </row>
    <row r="11" spans="1:19" ht="12.75">
      <c r="A11" s="47"/>
      <c r="B11" s="48"/>
      <c r="C11" s="49"/>
      <c r="D11" s="56"/>
      <c r="E11" s="49"/>
      <c r="F11" s="50"/>
      <c r="G11" s="51"/>
      <c r="H11" s="52"/>
      <c r="I11" s="48"/>
      <c r="J11" s="53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12.75">
      <c r="A12" s="47">
        <v>10</v>
      </c>
      <c r="B12" s="48">
        <v>8129</v>
      </c>
      <c r="C12" s="49">
        <v>39484</v>
      </c>
      <c r="D12" s="56">
        <v>39484</v>
      </c>
      <c r="E12" s="49">
        <v>39486</v>
      </c>
      <c r="F12" s="50">
        <v>250</v>
      </c>
      <c r="G12" s="51">
        <v>250</v>
      </c>
      <c r="H12" s="52">
        <f t="shared" si="0"/>
        <v>250</v>
      </c>
      <c r="I12" s="48" t="s">
        <v>1403</v>
      </c>
      <c r="J12" s="53">
        <v>80206023</v>
      </c>
      <c r="K12" s="48" t="s">
        <v>1599</v>
      </c>
      <c r="L12" s="48" t="s">
        <v>1600</v>
      </c>
      <c r="M12" s="55"/>
      <c r="N12" s="48" t="s">
        <v>1601</v>
      </c>
      <c r="O12" s="48"/>
      <c r="P12" s="48" t="s">
        <v>1602</v>
      </c>
      <c r="Q12" s="48">
        <v>1773</v>
      </c>
      <c r="R12" s="48" t="s">
        <v>1603</v>
      </c>
      <c r="S12" s="48" t="s">
        <v>3344</v>
      </c>
    </row>
    <row r="13" spans="1:19" ht="12.75">
      <c r="A13" s="47">
        <v>11</v>
      </c>
      <c r="B13" s="48">
        <v>8160</v>
      </c>
      <c r="C13" s="49">
        <v>39485</v>
      </c>
      <c r="D13" s="56">
        <v>39486</v>
      </c>
      <c r="E13" s="49">
        <v>39490</v>
      </c>
      <c r="F13" s="50">
        <v>300</v>
      </c>
      <c r="G13" s="51">
        <v>250</v>
      </c>
      <c r="H13" s="52">
        <f t="shared" si="0"/>
        <v>250</v>
      </c>
      <c r="I13" s="48" t="s">
        <v>1403</v>
      </c>
      <c r="J13" s="53">
        <v>80208001</v>
      </c>
      <c r="K13" s="48" t="s">
        <v>1610</v>
      </c>
      <c r="L13" s="48" t="s">
        <v>1611</v>
      </c>
      <c r="M13" s="48"/>
      <c r="N13" s="48" t="s">
        <v>1612</v>
      </c>
      <c r="O13" s="48" t="s">
        <v>1613</v>
      </c>
      <c r="P13" s="48" t="s">
        <v>1421</v>
      </c>
      <c r="Q13" s="48" t="s">
        <v>1614</v>
      </c>
      <c r="R13" s="48" t="s">
        <v>3937</v>
      </c>
      <c r="S13" s="48" t="s">
        <v>1615</v>
      </c>
    </row>
    <row r="14" spans="1:19" ht="12.75">
      <c r="A14" s="47">
        <v>12</v>
      </c>
      <c r="B14" s="48">
        <v>8399</v>
      </c>
      <c r="C14" s="49">
        <v>39496</v>
      </c>
      <c r="D14" s="56">
        <v>39496</v>
      </c>
      <c r="E14" s="49">
        <v>39498</v>
      </c>
      <c r="F14" s="50">
        <v>200</v>
      </c>
      <c r="G14" s="51">
        <v>200</v>
      </c>
      <c r="H14" s="52">
        <f t="shared" si="0"/>
        <v>200</v>
      </c>
      <c r="I14" s="48" t="s">
        <v>1403</v>
      </c>
      <c r="J14" s="53">
        <v>80218015</v>
      </c>
      <c r="K14" s="48" t="s">
        <v>3754</v>
      </c>
      <c r="L14" s="48" t="s">
        <v>3380</v>
      </c>
      <c r="M14" s="48"/>
      <c r="N14" s="48" t="s">
        <v>1594</v>
      </c>
      <c r="O14" s="48" t="s">
        <v>1595</v>
      </c>
      <c r="P14" s="48" t="s">
        <v>1421</v>
      </c>
      <c r="Q14" s="48" t="s">
        <v>1596</v>
      </c>
      <c r="R14" s="48" t="s">
        <v>1597</v>
      </c>
      <c r="S14" s="48" t="s">
        <v>1598</v>
      </c>
    </row>
    <row r="15" spans="1:19" ht="12.75">
      <c r="A15" s="47">
        <v>13</v>
      </c>
      <c r="B15" s="48">
        <v>8450</v>
      </c>
      <c r="C15" s="49">
        <v>39497</v>
      </c>
      <c r="D15" s="56">
        <v>39497</v>
      </c>
      <c r="E15" s="49">
        <v>39499</v>
      </c>
      <c r="F15" s="50">
        <v>100</v>
      </c>
      <c r="G15" s="51">
        <v>100</v>
      </c>
      <c r="H15" s="52">
        <f t="shared" si="0"/>
        <v>100</v>
      </c>
      <c r="I15" s="48" t="s">
        <v>1403</v>
      </c>
      <c r="J15" s="53">
        <v>80219004</v>
      </c>
      <c r="K15" s="48" t="s">
        <v>1486</v>
      </c>
      <c r="L15" s="48" t="s">
        <v>1487</v>
      </c>
      <c r="M15" s="48"/>
      <c r="N15" s="48" t="s">
        <v>1488</v>
      </c>
      <c r="O15" s="48" t="s">
        <v>1489</v>
      </c>
      <c r="P15" s="48" t="s">
        <v>1490</v>
      </c>
      <c r="Q15" s="48" t="s">
        <v>1491</v>
      </c>
      <c r="R15" s="48" t="s">
        <v>1492</v>
      </c>
      <c r="S15" s="48" t="s">
        <v>1493</v>
      </c>
    </row>
    <row r="16" spans="1:19" ht="12.75">
      <c r="A16" s="47">
        <v>14</v>
      </c>
      <c r="B16" s="48">
        <v>5670</v>
      </c>
      <c r="C16" s="49">
        <v>39502</v>
      </c>
      <c r="D16" s="56">
        <v>39502</v>
      </c>
      <c r="E16" s="49">
        <v>39504</v>
      </c>
      <c r="F16" s="50">
        <v>100</v>
      </c>
      <c r="G16" s="51">
        <v>100</v>
      </c>
      <c r="H16" s="52">
        <f t="shared" si="0"/>
        <v>100</v>
      </c>
      <c r="I16" s="48" t="s">
        <v>1403</v>
      </c>
      <c r="J16" s="53">
        <v>80224516</v>
      </c>
      <c r="K16" s="48" t="s">
        <v>1413</v>
      </c>
      <c r="L16" s="48" t="s">
        <v>5045</v>
      </c>
      <c r="M16" s="48"/>
      <c r="N16" s="48" t="s">
        <v>1414</v>
      </c>
      <c r="O16" s="48"/>
      <c r="P16" s="48" t="s">
        <v>1415</v>
      </c>
      <c r="Q16" s="48" t="s">
        <v>1416</v>
      </c>
      <c r="R16" s="48" t="s">
        <v>1417</v>
      </c>
      <c r="S16" s="48" t="s">
        <v>1417</v>
      </c>
    </row>
    <row r="17" spans="1:19" ht="12.75">
      <c r="A17" s="47">
        <v>15</v>
      </c>
      <c r="B17" s="48">
        <v>5785</v>
      </c>
      <c r="C17" s="49">
        <v>39502</v>
      </c>
      <c r="D17" s="56">
        <v>39502</v>
      </c>
      <c r="E17" s="49">
        <v>39504</v>
      </c>
      <c r="F17" s="50">
        <v>100</v>
      </c>
      <c r="G17" s="51">
        <v>100</v>
      </c>
      <c r="H17" s="52">
        <f t="shared" si="0"/>
        <v>100</v>
      </c>
      <c r="I17" s="48" t="s">
        <v>1403</v>
      </c>
      <c r="J17" s="53">
        <v>80224246</v>
      </c>
      <c r="K17" s="48" t="s">
        <v>1418</v>
      </c>
      <c r="L17" s="48" t="s">
        <v>1419</v>
      </c>
      <c r="M17" s="48"/>
      <c r="N17" s="48" t="s">
        <v>1420</v>
      </c>
      <c r="O17" s="48"/>
      <c r="P17" s="48" t="s">
        <v>1421</v>
      </c>
      <c r="Q17" s="48" t="s">
        <v>1422</v>
      </c>
      <c r="R17" s="48" t="s">
        <v>1423</v>
      </c>
      <c r="S17" s="48" t="s">
        <v>1424</v>
      </c>
    </row>
    <row r="18" spans="1:19" ht="12.75">
      <c r="A18" s="47">
        <v>16</v>
      </c>
      <c r="B18" s="48">
        <v>5849</v>
      </c>
      <c r="C18" s="49">
        <v>39502</v>
      </c>
      <c r="D18" s="56">
        <v>39502</v>
      </c>
      <c r="E18" s="49">
        <v>39504</v>
      </c>
      <c r="F18" s="50">
        <v>100</v>
      </c>
      <c r="G18" s="51">
        <v>100</v>
      </c>
      <c r="H18" s="52">
        <f t="shared" si="0"/>
        <v>100</v>
      </c>
      <c r="I18" s="48" t="s">
        <v>1403</v>
      </c>
      <c r="J18" s="53">
        <v>80224592</v>
      </c>
      <c r="K18" s="48" t="s">
        <v>1425</v>
      </c>
      <c r="L18" s="48" t="s">
        <v>3304</v>
      </c>
      <c r="M18" s="48"/>
      <c r="N18" s="48" t="s">
        <v>1426</v>
      </c>
      <c r="O18" s="48"/>
      <c r="P18" s="48" t="s">
        <v>1427</v>
      </c>
      <c r="Q18" s="48" t="s">
        <v>1428</v>
      </c>
      <c r="R18" s="48" t="s">
        <v>3955</v>
      </c>
      <c r="S18" s="48" t="s">
        <v>1429</v>
      </c>
    </row>
    <row r="19" spans="1:19" ht="12.75">
      <c r="A19" s="47">
        <v>17</v>
      </c>
      <c r="B19" s="48">
        <v>6053</v>
      </c>
      <c r="C19" s="49">
        <v>39502</v>
      </c>
      <c r="D19" s="56">
        <v>39502</v>
      </c>
      <c r="E19" s="49">
        <v>39504</v>
      </c>
      <c r="F19" s="50">
        <v>100</v>
      </c>
      <c r="G19" s="51">
        <v>100</v>
      </c>
      <c r="H19" s="52">
        <f t="shared" si="0"/>
        <v>100</v>
      </c>
      <c r="I19" s="48" t="s">
        <v>1403</v>
      </c>
      <c r="J19" s="53">
        <v>80224293</v>
      </c>
      <c r="K19" s="48" t="s">
        <v>1430</v>
      </c>
      <c r="L19" s="48" t="s">
        <v>4080</v>
      </c>
      <c r="M19" s="48"/>
      <c r="N19" s="48" t="s">
        <v>1431</v>
      </c>
      <c r="O19" s="48"/>
      <c r="P19" s="48" t="s">
        <v>1432</v>
      </c>
      <c r="Q19" s="48" t="s">
        <v>1433</v>
      </c>
      <c r="R19" s="48" t="s">
        <v>3336</v>
      </c>
      <c r="S19" s="48" t="s">
        <v>3337</v>
      </c>
    </row>
    <row r="20" spans="1:19" ht="12.75">
      <c r="A20" s="47">
        <v>18</v>
      </c>
      <c r="B20" s="48">
        <v>6109</v>
      </c>
      <c r="C20" s="49">
        <v>39502</v>
      </c>
      <c r="D20" s="56">
        <v>39502</v>
      </c>
      <c r="E20" s="49">
        <v>39506</v>
      </c>
      <c r="F20" s="50">
        <v>100</v>
      </c>
      <c r="G20" s="51">
        <v>100</v>
      </c>
      <c r="H20" s="52">
        <f t="shared" si="0"/>
        <v>100</v>
      </c>
      <c r="I20" s="48" t="s">
        <v>1403</v>
      </c>
      <c r="J20" s="53">
        <v>80224072</v>
      </c>
      <c r="K20" s="48" t="s">
        <v>1434</v>
      </c>
      <c r="L20" s="48" t="s">
        <v>3581</v>
      </c>
      <c r="M20" s="48"/>
      <c r="N20" s="48" t="s">
        <v>1435</v>
      </c>
      <c r="O20" s="48"/>
      <c r="P20" s="48" t="s">
        <v>1436</v>
      </c>
      <c r="Q20" s="48" t="s">
        <v>1437</v>
      </c>
      <c r="R20" s="48" t="s">
        <v>3384</v>
      </c>
      <c r="S20" s="48" t="s">
        <v>3579</v>
      </c>
    </row>
    <row r="21" spans="1:19" ht="12.75">
      <c r="A21" s="47">
        <v>19</v>
      </c>
      <c r="B21" s="48">
        <v>6122</v>
      </c>
      <c r="C21" s="49">
        <v>39502</v>
      </c>
      <c r="D21" s="56">
        <v>39502</v>
      </c>
      <c r="E21" s="49">
        <v>39504</v>
      </c>
      <c r="F21" s="50">
        <v>100</v>
      </c>
      <c r="G21" s="51">
        <v>100</v>
      </c>
      <c r="H21" s="52">
        <f t="shared" si="0"/>
        <v>100</v>
      </c>
      <c r="I21" s="48" t="s">
        <v>1403</v>
      </c>
      <c r="J21" s="53">
        <v>80224703</v>
      </c>
      <c r="K21" s="48" t="s">
        <v>1438</v>
      </c>
      <c r="L21" s="48" t="s">
        <v>3478</v>
      </c>
      <c r="M21" s="48"/>
      <c r="N21" s="48" t="s">
        <v>1439</v>
      </c>
      <c r="O21" s="48"/>
      <c r="P21" s="48" t="s">
        <v>1440</v>
      </c>
      <c r="Q21" s="48" t="s">
        <v>1441</v>
      </c>
      <c r="R21" s="48" t="s">
        <v>4464</v>
      </c>
      <c r="S21" s="48" t="s">
        <v>1442</v>
      </c>
    </row>
    <row r="22" spans="1:19" ht="12.75">
      <c r="A22" s="47">
        <v>20</v>
      </c>
      <c r="B22" s="48">
        <v>6274</v>
      </c>
      <c r="C22" s="49">
        <v>39502</v>
      </c>
      <c r="D22" s="56">
        <v>39502</v>
      </c>
      <c r="E22" s="49">
        <v>39504</v>
      </c>
      <c r="F22" s="50">
        <v>100</v>
      </c>
      <c r="G22" s="51">
        <v>100</v>
      </c>
      <c r="H22" s="52">
        <f t="shared" si="0"/>
        <v>100</v>
      </c>
      <c r="I22" s="48" t="s">
        <v>1403</v>
      </c>
      <c r="J22" s="53">
        <v>80224769</v>
      </c>
      <c r="K22" s="48" t="s">
        <v>1443</v>
      </c>
      <c r="L22" s="48" t="s">
        <v>1444</v>
      </c>
      <c r="M22" s="48"/>
      <c r="N22" s="48" t="s">
        <v>1445</v>
      </c>
      <c r="O22" s="48"/>
      <c r="P22" s="48" t="s">
        <v>1432</v>
      </c>
      <c r="Q22" s="48" t="s">
        <v>1446</v>
      </c>
      <c r="R22" s="48" t="s">
        <v>1447</v>
      </c>
      <c r="S22" s="48" t="s">
        <v>1448</v>
      </c>
    </row>
    <row r="23" spans="1:19" ht="12.75">
      <c r="A23" s="47">
        <v>21</v>
      </c>
      <c r="B23" s="48">
        <v>8722</v>
      </c>
      <c r="C23" s="49">
        <v>39502</v>
      </c>
      <c r="D23" s="56">
        <v>39502</v>
      </c>
      <c r="E23" s="49">
        <v>39504</v>
      </c>
      <c r="F23" s="50">
        <v>100</v>
      </c>
      <c r="G23" s="51">
        <v>100</v>
      </c>
      <c r="H23" s="52">
        <f t="shared" si="0"/>
        <v>100</v>
      </c>
      <c r="I23" s="48" t="s">
        <v>1403</v>
      </c>
      <c r="J23" s="53">
        <v>80224413</v>
      </c>
      <c r="K23" s="48" t="s">
        <v>3428</v>
      </c>
      <c r="L23" s="48" t="s">
        <v>4230</v>
      </c>
      <c r="M23" s="48"/>
      <c r="N23" s="48" t="s">
        <v>1494</v>
      </c>
      <c r="O23" s="48"/>
      <c r="P23" s="48" t="s">
        <v>1495</v>
      </c>
      <c r="Q23" s="48" t="s">
        <v>1496</v>
      </c>
      <c r="R23" s="48" t="s">
        <v>1497</v>
      </c>
      <c r="S23" s="48" t="s">
        <v>1498</v>
      </c>
    </row>
    <row r="24" spans="1:19" ht="12.75">
      <c r="A24" s="47">
        <v>22</v>
      </c>
      <c r="B24" s="48">
        <v>8878</v>
      </c>
      <c r="C24" s="49">
        <v>39502</v>
      </c>
      <c r="D24" s="56">
        <v>39502</v>
      </c>
      <c r="E24" s="49">
        <v>39504</v>
      </c>
      <c r="F24" s="50">
        <v>100</v>
      </c>
      <c r="G24" s="51">
        <v>100</v>
      </c>
      <c r="H24" s="52">
        <f t="shared" si="0"/>
        <v>100</v>
      </c>
      <c r="I24" s="48" t="s">
        <v>1403</v>
      </c>
      <c r="J24" s="53">
        <v>80224192</v>
      </c>
      <c r="K24" s="48" t="s">
        <v>1499</v>
      </c>
      <c r="L24" s="48" t="s">
        <v>3478</v>
      </c>
      <c r="M24" s="48"/>
      <c r="N24" s="48" t="s">
        <v>1500</v>
      </c>
      <c r="O24" s="48"/>
      <c r="P24" s="48" t="s">
        <v>1501</v>
      </c>
      <c r="Q24" s="48" t="s">
        <v>1502</v>
      </c>
      <c r="R24" s="48" t="s">
        <v>1503</v>
      </c>
      <c r="S24" s="48" t="s">
        <v>1504</v>
      </c>
    </row>
    <row r="25" spans="1:19" ht="12.75">
      <c r="A25" s="47">
        <v>23</v>
      </c>
      <c r="B25" s="48">
        <v>6427</v>
      </c>
      <c r="C25" s="49">
        <v>39503</v>
      </c>
      <c r="D25" s="56">
        <v>38773</v>
      </c>
      <c r="E25" s="49">
        <v>39507</v>
      </c>
      <c r="F25" s="50">
        <v>100</v>
      </c>
      <c r="G25" s="51">
        <v>100</v>
      </c>
      <c r="H25" s="52">
        <f t="shared" si="0"/>
        <v>100</v>
      </c>
      <c r="I25" s="48" t="s">
        <v>1403</v>
      </c>
      <c r="J25" s="53">
        <v>80225008</v>
      </c>
      <c r="K25" s="48" t="s">
        <v>5030</v>
      </c>
      <c r="L25" s="48" t="s">
        <v>4042</v>
      </c>
      <c r="M25" s="48"/>
      <c r="N25" s="48" t="s">
        <v>1449</v>
      </c>
      <c r="O25" s="48"/>
      <c r="P25" s="48" t="s">
        <v>1450</v>
      </c>
      <c r="Q25" s="48" t="s">
        <v>1451</v>
      </c>
      <c r="R25" s="48" t="s">
        <v>1452</v>
      </c>
      <c r="S25" s="48" t="s">
        <v>1453</v>
      </c>
    </row>
    <row r="26" spans="1:19" ht="12.75">
      <c r="A26" s="47">
        <v>24</v>
      </c>
      <c r="B26" s="48">
        <v>6445</v>
      </c>
      <c r="C26" s="49">
        <v>39503</v>
      </c>
      <c r="D26" s="56">
        <v>39503</v>
      </c>
      <c r="E26" s="49">
        <v>39505</v>
      </c>
      <c r="F26" s="50">
        <v>100</v>
      </c>
      <c r="G26" s="51">
        <v>100</v>
      </c>
      <c r="H26" s="52">
        <f t="shared" si="0"/>
        <v>100</v>
      </c>
      <c r="I26" s="48" t="s">
        <v>1403</v>
      </c>
      <c r="J26" s="53">
        <v>80225074</v>
      </c>
      <c r="K26" s="48" t="s">
        <v>1454</v>
      </c>
      <c r="L26" s="48" t="s">
        <v>3486</v>
      </c>
      <c r="M26" s="48"/>
      <c r="N26" s="48" t="s">
        <v>1455</v>
      </c>
      <c r="O26" s="48"/>
      <c r="P26" s="48" t="s">
        <v>1456</v>
      </c>
      <c r="Q26" s="48" t="s">
        <v>1457</v>
      </c>
      <c r="R26" s="48" t="s">
        <v>1458</v>
      </c>
      <c r="S26" s="48" t="s">
        <v>3301</v>
      </c>
    </row>
    <row r="27" spans="1:19" ht="12.75">
      <c r="A27" s="47">
        <v>25</v>
      </c>
      <c r="B27" s="48">
        <v>6666</v>
      </c>
      <c r="C27" s="49">
        <v>39503</v>
      </c>
      <c r="D27" s="56">
        <v>39503</v>
      </c>
      <c r="E27" s="49">
        <v>39505</v>
      </c>
      <c r="F27" s="50">
        <v>100</v>
      </c>
      <c r="G27" s="51">
        <v>100</v>
      </c>
      <c r="H27" s="52">
        <f t="shared" si="0"/>
        <v>100</v>
      </c>
      <c r="I27" s="48" t="s">
        <v>1403</v>
      </c>
      <c r="J27" s="53">
        <v>80225271</v>
      </c>
      <c r="K27" s="48" t="s">
        <v>5038</v>
      </c>
      <c r="L27" s="48" t="s">
        <v>3380</v>
      </c>
      <c r="M27" s="48"/>
      <c r="N27" s="48" t="s">
        <v>1459</v>
      </c>
      <c r="O27" s="48"/>
      <c r="P27" s="48" t="s">
        <v>1460</v>
      </c>
      <c r="Q27" s="48" t="s">
        <v>1461</v>
      </c>
      <c r="R27" s="48" t="s">
        <v>1462</v>
      </c>
      <c r="S27" s="48" t="s">
        <v>1463</v>
      </c>
    </row>
    <row r="28" spans="1:19" ht="12.75">
      <c r="A28" s="47">
        <v>26</v>
      </c>
      <c r="B28" s="48">
        <v>6974</v>
      </c>
      <c r="C28" s="49">
        <v>39504</v>
      </c>
      <c r="D28" s="56">
        <v>39504</v>
      </c>
      <c r="E28" s="49">
        <v>39510</v>
      </c>
      <c r="F28" s="50">
        <v>100</v>
      </c>
      <c r="G28" s="51">
        <v>100</v>
      </c>
      <c r="H28" s="52">
        <f t="shared" si="0"/>
        <v>100</v>
      </c>
      <c r="I28" s="48" t="s">
        <v>1403</v>
      </c>
      <c r="J28" s="53">
        <v>80226014</v>
      </c>
      <c r="K28" s="48" t="s">
        <v>1464</v>
      </c>
      <c r="L28" s="48" t="s">
        <v>3478</v>
      </c>
      <c r="M28" s="48"/>
      <c r="N28" s="48" t="s">
        <v>1465</v>
      </c>
      <c r="O28" s="48"/>
      <c r="P28" s="48" t="s">
        <v>1466</v>
      </c>
      <c r="Q28" s="48">
        <v>1923</v>
      </c>
      <c r="R28" s="48" t="s">
        <v>3316</v>
      </c>
      <c r="S28" s="48" t="s">
        <v>3351</v>
      </c>
    </row>
    <row r="29" spans="1:19" ht="12.75">
      <c r="A29" s="47">
        <v>27</v>
      </c>
      <c r="B29" s="48">
        <v>7019</v>
      </c>
      <c r="C29" s="49">
        <v>39504</v>
      </c>
      <c r="D29" s="56">
        <v>39504</v>
      </c>
      <c r="E29" s="49">
        <v>39506</v>
      </c>
      <c r="F29" s="50">
        <v>100</v>
      </c>
      <c r="G29" s="51">
        <v>100</v>
      </c>
      <c r="H29" s="52">
        <f t="shared" si="0"/>
        <v>100</v>
      </c>
      <c r="I29" s="48" t="s">
        <v>1403</v>
      </c>
      <c r="J29" s="53">
        <v>80226055</v>
      </c>
      <c r="K29" s="48" t="s">
        <v>1467</v>
      </c>
      <c r="L29" s="48" t="s">
        <v>3912</v>
      </c>
      <c r="M29" s="48"/>
      <c r="N29" s="48" t="s">
        <v>1468</v>
      </c>
      <c r="O29" s="48"/>
      <c r="P29" s="48" t="s">
        <v>1469</v>
      </c>
      <c r="Q29" s="48" t="s">
        <v>1470</v>
      </c>
      <c r="R29" s="48" t="s">
        <v>3336</v>
      </c>
      <c r="S29" s="48" t="s">
        <v>4533</v>
      </c>
    </row>
    <row r="30" spans="1:19" ht="12.75">
      <c r="A30" s="47">
        <v>28</v>
      </c>
      <c r="B30" s="48">
        <v>7202</v>
      </c>
      <c r="C30" s="49">
        <v>39505</v>
      </c>
      <c r="D30" s="56">
        <v>39505</v>
      </c>
      <c r="E30" s="49">
        <v>39507</v>
      </c>
      <c r="F30" s="50">
        <v>100</v>
      </c>
      <c r="G30" s="51">
        <v>100</v>
      </c>
      <c r="H30" s="52">
        <f t="shared" si="0"/>
        <v>100</v>
      </c>
      <c r="I30" s="48" t="s">
        <v>1403</v>
      </c>
      <c r="J30" s="53">
        <v>80227219</v>
      </c>
      <c r="K30" s="48" t="s">
        <v>1471</v>
      </c>
      <c r="L30" s="48" t="s">
        <v>1472</v>
      </c>
      <c r="M30" s="48"/>
      <c r="N30" s="48" t="s">
        <v>1473</v>
      </c>
      <c r="O30" s="48"/>
      <c r="P30" s="48" t="s">
        <v>1474</v>
      </c>
      <c r="Q30" s="48" t="s">
        <v>1475</v>
      </c>
      <c r="R30" s="48"/>
      <c r="S30" s="48"/>
    </row>
    <row r="31" spans="1:19" ht="12.75">
      <c r="A31" s="47">
        <v>29</v>
      </c>
      <c r="B31" s="48">
        <v>7231</v>
      </c>
      <c r="C31" s="49">
        <v>39505</v>
      </c>
      <c r="D31" s="56">
        <v>39505</v>
      </c>
      <c r="E31" s="49">
        <v>39507</v>
      </c>
      <c r="F31" s="50">
        <v>100</v>
      </c>
      <c r="G31" s="51">
        <v>100</v>
      </c>
      <c r="H31" s="52">
        <f t="shared" si="0"/>
        <v>100</v>
      </c>
      <c r="I31" s="48" t="s">
        <v>1403</v>
      </c>
      <c r="J31" s="53">
        <v>80227229</v>
      </c>
      <c r="K31" s="48" t="s">
        <v>4415</v>
      </c>
      <c r="L31" s="48" t="s">
        <v>1476</v>
      </c>
      <c r="M31" s="48"/>
      <c r="N31" s="48" t="s">
        <v>1477</v>
      </c>
      <c r="O31" s="48"/>
      <c r="P31" s="48" t="s">
        <v>1478</v>
      </c>
      <c r="Q31" s="48" t="s">
        <v>1479</v>
      </c>
      <c r="R31" s="48" t="s">
        <v>1480</v>
      </c>
      <c r="S31" s="48" t="s">
        <v>1481</v>
      </c>
    </row>
    <row r="32" spans="1:19" ht="12.75">
      <c r="A32" s="47">
        <v>30</v>
      </c>
      <c r="B32" s="48">
        <v>7550</v>
      </c>
      <c r="C32" s="49">
        <v>39505</v>
      </c>
      <c r="D32" s="56">
        <v>39505</v>
      </c>
      <c r="E32" s="49">
        <v>39507</v>
      </c>
      <c r="F32" s="50">
        <v>100</v>
      </c>
      <c r="G32" s="51">
        <v>100</v>
      </c>
      <c r="H32" s="52">
        <f t="shared" si="0"/>
        <v>100</v>
      </c>
      <c r="I32" s="48" t="s">
        <v>1403</v>
      </c>
      <c r="J32" s="53">
        <v>80227023</v>
      </c>
      <c r="K32" s="48" t="s">
        <v>1482</v>
      </c>
      <c r="L32" s="48" t="s">
        <v>1483</v>
      </c>
      <c r="M32" s="48"/>
      <c r="N32" s="48" t="s">
        <v>1484</v>
      </c>
      <c r="O32" s="48"/>
      <c r="P32" s="48" t="s">
        <v>1421</v>
      </c>
      <c r="Q32" s="48" t="s">
        <v>1485</v>
      </c>
      <c r="R32" s="48" t="s">
        <v>3344</v>
      </c>
      <c r="S32" s="48" t="s">
        <v>3344</v>
      </c>
    </row>
    <row r="33" spans="1:19" ht="12.75">
      <c r="A33" s="47">
        <v>31</v>
      </c>
      <c r="B33" s="48">
        <v>9049</v>
      </c>
      <c r="C33" s="49">
        <v>39505</v>
      </c>
      <c r="D33" s="56">
        <v>39505</v>
      </c>
      <c r="E33" s="49">
        <v>39507</v>
      </c>
      <c r="F33" s="50">
        <v>100</v>
      </c>
      <c r="G33" s="51">
        <v>100</v>
      </c>
      <c r="H33" s="52">
        <f t="shared" si="0"/>
        <v>100</v>
      </c>
      <c r="I33" s="48" t="s">
        <v>1403</v>
      </c>
      <c r="J33" s="53">
        <v>80227385</v>
      </c>
      <c r="K33" s="48" t="s">
        <v>1505</v>
      </c>
      <c r="L33" s="48" t="s">
        <v>1506</v>
      </c>
      <c r="M33" s="48"/>
      <c r="N33" s="48" t="s">
        <v>1507</v>
      </c>
      <c r="O33" s="48"/>
      <c r="P33" s="48" t="s">
        <v>1508</v>
      </c>
      <c r="Q33" s="48" t="s">
        <v>1509</v>
      </c>
      <c r="R33" s="48" t="s">
        <v>1510</v>
      </c>
      <c r="S33" s="48" t="s">
        <v>1511</v>
      </c>
    </row>
    <row r="34" spans="1:19" ht="12.75">
      <c r="A34" s="47">
        <v>32</v>
      </c>
      <c r="B34" s="48">
        <v>9108</v>
      </c>
      <c r="C34" s="49">
        <v>39505</v>
      </c>
      <c r="D34" s="56">
        <v>39505</v>
      </c>
      <c r="E34" s="49">
        <v>39507</v>
      </c>
      <c r="F34" s="50">
        <v>120</v>
      </c>
      <c r="G34" s="51">
        <v>120</v>
      </c>
      <c r="H34" s="52">
        <f t="shared" si="0"/>
        <v>120</v>
      </c>
      <c r="I34" s="48" t="s">
        <v>1403</v>
      </c>
      <c r="J34" s="53">
        <v>80227401</v>
      </c>
      <c r="K34" s="48" t="s">
        <v>1588</v>
      </c>
      <c r="L34" s="48" t="s">
        <v>1589</v>
      </c>
      <c r="M34" s="48"/>
      <c r="N34" s="48" t="s">
        <v>1488</v>
      </c>
      <c r="O34" s="48" t="s">
        <v>1489</v>
      </c>
      <c r="P34" s="48" t="s">
        <v>1490</v>
      </c>
      <c r="Q34" s="48" t="s">
        <v>1491</v>
      </c>
      <c r="R34" s="48" t="s">
        <v>3718</v>
      </c>
      <c r="S34" s="48" t="s">
        <v>1590</v>
      </c>
    </row>
    <row r="35" spans="1:19" ht="12.75">
      <c r="A35" s="47">
        <v>33</v>
      </c>
      <c r="B35" s="48">
        <v>9381</v>
      </c>
      <c r="C35" s="49">
        <v>39507</v>
      </c>
      <c r="D35" s="56">
        <v>39507</v>
      </c>
      <c r="E35" s="49">
        <v>39511</v>
      </c>
      <c r="F35" s="50">
        <v>100</v>
      </c>
      <c r="G35" s="51">
        <v>100</v>
      </c>
      <c r="H35" s="52">
        <f t="shared" si="0"/>
        <v>100</v>
      </c>
      <c r="I35" s="48" t="s">
        <v>1403</v>
      </c>
      <c r="J35" s="53">
        <v>80229007</v>
      </c>
      <c r="K35" s="48" t="s">
        <v>1512</v>
      </c>
      <c r="L35" s="48" t="s">
        <v>4490</v>
      </c>
      <c r="M35" s="47"/>
      <c r="N35" s="48" t="s">
        <v>1513</v>
      </c>
      <c r="O35" s="48"/>
      <c r="P35" s="48" t="s">
        <v>1514</v>
      </c>
      <c r="Q35" s="48" t="s">
        <v>1515</v>
      </c>
      <c r="R35" s="48" t="s">
        <v>3696</v>
      </c>
      <c r="S35" s="48" t="s">
        <v>3384</v>
      </c>
    </row>
    <row r="36" spans="1:19" ht="12.75">
      <c r="A36" s="47">
        <v>34</v>
      </c>
      <c r="B36" s="48">
        <v>9352</v>
      </c>
      <c r="C36" s="49">
        <v>39507</v>
      </c>
      <c r="D36" s="56">
        <v>39507</v>
      </c>
      <c r="E36" s="49">
        <v>39511</v>
      </c>
      <c r="F36" s="50">
        <v>500</v>
      </c>
      <c r="G36" s="51">
        <v>250</v>
      </c>
      <c r="H36" s="52">
        <f t="shared" si="0"/>
        <v>250</v>
      </c>
      <c r="I36" s="48" t="s">
        <v>1403</v>
      </c>
      <c r="J36" s="53">
        <v>80229002</v>
      </c>
      <c r="K36" s="48" t="s">
        <v>1616</v>
      </c>
      <c r="L36" s="48" t="s">
        <v>4042</v>
      </c>
      <c r="M36" s="47"/>
      <c r="N36" s="48" t="s">
        <v>1617</v>
      </c>
      <c r="O36" s="48"/>
      <c r="P36" s="48" t="s">
        <v>1618</v>
      </c>
      <c r="Q36" s="48" t="s">
        <v>1619</v>
      </c>
      <c r="R36" s="48" t="s">
        <v>4832</v>
      </c>
      <c r="S36" s="48" t="s">
        <v>1620</v>
      </c>
    </row>
    <row r="37" spans="1:19" ht="12.75">
      <c r="A37" s="47">
        <v>35</v>
      </c>
      <c r="B37" s="48">
        <v>12935</v>
      </c>
      <c r="C37" s="49">
        <v>39512</v>
      </c>
      <c r="D37" s="56">
        <v>39512</v>
      </c>
      <c r="E37" s="49">
        <v>39514</v>
      </c>
      <c r="F37" s="50">
        <v>100</v>
      </c>
      <c r="G37" s="51">
        <v>100</v>
      </c>
      <c r="H37" s="52">
        <f t="shared" si="0"/>
        <v>100</v>
      </c>
      <c r="I37" s="48" t="s">
        <v>1403</v>
      </c>
      <c r="J37" s="53">
        <v>80305036</v>
      </c>
      <c r="K37" s="48" t="s">
        <v>1525</v>
      </c>
      <c r="L37" s="48" t="s">
        <v>4663</v>
      </c>
      <c r="M37" s="47"/>
      <c r="N37" s="48" t="s">
        <v>1526</v>
      </c>
      <c r="O37" s="48"/>
      <c r="P37" s="48" t="s">
        <v>1527</v>
      </c>
      <c r="Q37" s="48" t="s">
        <v>1528</v>
      </c>
      <c r="R37" s="48" t="s">
        <v>1529</v>
      </c>
      <c r="S37" s="48" t="s">
        <v>3351</v>
      </c>
    </row>
    <row r="38" spans="1:19" ht="12.75">
      <c r="A38" s="47">
        <v>36</v>
      </c>
      <c r="B38" s="48">
        <v>13058</v>
      </c>
      <c r="C38" s="49">
        <v>39513</v>
      </c>
      <c r="D38" s="56">
        <v>40243</v>
      </c>
      <c r="E38" s="49">
        <v>39517</v>
      </c>
      <c r="F38" s="50">
        <v>100</v>
      </c>
      <c r="G38" s="51">
        <v>100</v>
      </c>
      <c r="H38" s="52">
        <f t="shared" si="0"/>
        <v>100</v>
      </c>
      <c r="I38" s="48" t="s">
        <v>1403</v>
      </c>
      <c r="J38" s="53">
        <v>80306031</v>
      </c>
      <c r="K38" s="48" t="s">
        <v>1530</v>
      </c>
      <c r="L38" s="48" t="s">
        <v>1531</v>
      </c>
      <c r="M38" s="47"/>
      <c r="N38" s="48" t="s">
        <v>1532</v>
      </c>
      <c r="O38" s="48"/>
      <c r="P38" s="48" t="s">
        <v>1533</v>
      </c>
      <c r="Q38" s="48" t="s">
        <v>1534</v>
      </c>
      <c r="R38" s="48" t="s">
        <v>1535</v>
      </c>
      <c r="S38" s="48" t="s">
        <v>1536</v>
      </c>
    </row>
    <row r="39" spans="1:19" ht="12.75">
      <c r="A39" s="47">
        <v>37</v>
      </c>
      <c r="B39" s="48">
        <v>13221</v>
      </c>
      <c r="C39" s="49">
        <v>39516</v>
      </c>
      <c r="D39" s="56">
        <v>39516</v>
      </c>
      <c r="E39" s="49">
        <v>39518</v>
      </c>
      <c r="F39" s="50">
        <v>100</v>
      </c>
      <c r="G39" s="51">
        <v>100</v>
      </c>
      <c r="H39" s="52">
        <f t="shared" si="0"/>
        <v>100</v>
      </c>
      <c r="I39" s="48" t="s">
        <v>1403</v>
      </c>
      <c r="J39" s="53">
        <v>80309018</v>
      </c>
      <c r="K39" s="48" t="s">
        <v>1537</v>
      </c>
      <c r="L39" s="48" t="s">
        <v>1538</v>
      </c>
      <c r="M39" s="47"/>
      <c r="N39" s="48" t="s">
        <v>1539</v>
      </c>
      <c r="O39" s="48"/>
      <c r="P39" s="48" t="s">
        <v>1540</v>
      </c>
      <c r="Q39" s="48" t="s">
        <v>1541</v>
      </c>
      <c r="R39" s="48" t="s">
        <v>3337</v>
      </c>
      <c r="S39" s="48" t="s">
        <v>3337</v>
      </c>
    </row>
    <row r="40" spans="1:19" ht="12.75">
      <c r="A40" s="47">
        <v>38</v>
      </c>
      <c r="B40" s="48">
        <v>13417</v>
      </c>
      <c r="C40" s="49">
        <v>39518</v>
      </c>
      <c r="D40" s="56" t="s">
        <v>4359</v>
      </c>
      <c r="E40" s="49">
        <v>39524</v>
      </c>
      <c r="F40" s="50">
        <v>100</v>
      </c>
      <c r="G40" s="51">
        <v>100</v>
      </c>
      <c r="H40" s="52">
        <f t="shared" si="0"/>
        <v>100</v>
      </c>
      <c r="I40" s="48" t="s">
        <v>1403</v>
      </c>
      <c r="J40" s="53">
        <v>80312011</v>
      </c>
      <c r="K40" s="48" t="s">
        <v>1542</v>
      </c>
      <c r="L40" s="48" t="s">
        <v>3566</v>
      </c>
      <c r="M40" s="47"/>
      <c r="N40" s="48" t="s">
        <v>1543</v>
      </c>
      <c r="O40" s="48" t="s">
        <v>5033</v>
      </c>
      <c r="P40" s="48" t="s">
        <v>1544</v>
      </c>
      <c r="Q40" s="48" t="s">
        <v>1545</v>
      </c>
      <c r="R40" s="48" t="s">
        <v>1546</v>
      </c>
      <c r="S40" s="48" t="s">
        <v>1547</v>
      </c>
    </row>
    <row r="41" spans="1:19" ht="12.75">
      <c r="A41" s="47">
        <v>39</v>
      </c>
      <c r="B41" s="48">
        <v>13463</v>
      </c>
      <c r="C41" s="49">
        <v>39519</v>
      </c>
      <c r="D41" s="56" t="s">
        <v>1631</v>
      </c>
      <c r="E41" s="49">
        <v>39521</v>
      </c>
      <c r="F41" s="50">
        <v>100</v>
      </c>
      <c r="G41" s="51">
        <v>100</v>
      </c>
      <c r="H41" s="52">
        <f t="shared" si="0"/>
        <v>100</v>
      </c>
      <c r="I41" s="48" t="s">
        <v>1403</v>
      </c>
      <c r="J41" s="53">
        <v>80312111</v>
      </c>
      <c r="K41" s="48" t="s">
        <v>1548</v>
      </c>
      <c r="L41" s="48" t="s">
        <v>1549</v>
      </c>
      <c r="M41" s="47"/>
      <c r="N41" s="48" t="s">
        <v>1550</v>
      </c>
      <c r="O41" s="48"/>
      <c r="P41" s="48" t="s">
        <v>1478</v>
      </c>
      <c r="Q41" s="48" t="s">
        <v>1551</v>
      </c>
      <c r="R41" s="48" t="s">
        <v>1552</v>
      </c>
      <c r="S41" s="48" t="s">
        <v>3337</v>
      </c>
    </row>
    <row r="42" spans="1:19" ht="12.75">
      <c r="A42" s="47">
        <v>40</v>
      </c>
      <c r="B42" s="48">
        <v>13870</v>
      </c>
      <c r="C42" s="49">
        <v>39525</v>
      </c>
      <c r="D42" s="56">
        <v>39525</v>
      </c>
      <c r="E42" s="49">
        <v>39531</v>
      </c>
      <c r="F42" s="50">
        <v>300</v>
      </c>
      <c r="G42" s="51">
        <v>250</v>
      </c>
      <c r="H42" s="52">
        <f t="shared" si="0"/>
        <v>250</v>
      </c>
      <c r="I42" s="48" t="s">
        <v>1403</v>
      </c>
      <c r="J42" s="53">
        <v>80318008</v>
      </c>
      <c r="K42" s="48" t="s">
        <v>1621</v>
      </c>
      <c r="L42" s="48" t="s">
        <v>1622</v>
      </c>
      <c r="M42" s="47"/>
      <c r="N42" s="48" t="s">
        <v>1623</v>
      </c>
      <c r="O42" s="48"/>
      <c r="P42" s="48" t="s">
        <v>1556</v>
      </c>
      <c r="Q42" s="48" t="s">
        <v>1624</v>
      </c>
      <c r="R42" s="48" t="s">
        <v>1625</v>
      </c>
      <c r="S42" s="48" t="s">
        <v>1626</v>
      </c>
    </row>
    <row r="43" spans="1:19" ht="12.75">
      <c r="A43" s="47">
        <v>41</v>
      </c>
      <c r="B43" s="48">
        <v>13924</v>
      </c>
      <c r="C43" s="49">
        <v>39526</v>
      </c>
      <c r="D43" s="56">
        <v>39526</v>
      </c>
      <c r="E43" s="49">
        <v>39528</v>
      </c>
      <c r="F43" s="50">
        <v>100</v>
      </c>
      <c r="G43" s="51">
        <v>100</v>
      </c>
      <c r="H43" s="52">
        <f t="shared" si="0"/>
        <v>100</v>
      </c>
      <c r="I43" s="48" t="s">
        <v>1403</v>
      </c>
      <c r="J43" s="53">
        <v>80319029</v>
      </c>
      <c r="K43" s="48" t="s">
        <v>1553</v>
      </c>
      <c r="L43" s="48" t="s">
        <v>1554</v>
      </c>
      <c r="M43" s="47"/>
      <c r="N43" s="48" t="s">
        <v>1555</v>
      </c>
      <c r="O43" s="48"/>
      <c r="P43" s="48" t="s">
        <v>1556</v>
      </c>
      <c r="Q43" s="48" t="s">
        <v>1557</v>
      </c>
      <c r="R43" s="48" t="s">
        <v>3880</v>
      </c>
      <c r="S43" s="48" t="s">
        <v>1558</v>
      </c>
    </row>
    <row r="44" spans="1:19" ht="12.75">
      <c r="A44" s="47">
        <v>42</v>
      </c>
      <c r="B44" s="48">
        <v>13930</v>
      </c>
      <c r="C44" s="49">
        <v>39526</v>
      </c>
      <c r="D44" s="56">
        <v>39526</v>
      </c>
      <c r="E44" s="49">
        <v>39528</v>
      </c>
      <c r="F44" s="50">
        <v>300</v>
      </c>
      <c r="G44" s="51">
        <v>250</v>
      </c>
      <c r="H44" s="52">
        <f t="shared" si="0"/>
        <v>250</v>
      </c>
      <c r="I44" s="48" t="s">
        <v>1403</v>
      </c>
      <c r="J44" s="53">
        <v>80319035</v>
      </c>
      <c r="K44" s="48" t="s">
        <v>1627</v>
      </c>
      <c r="L44" s="48" t="s">
        <v>3304</v>
      </c>
      <c r="M44" s="47"/>
      <c r="N44" s="48" t="s">
        <v>1628</v>
      </c>
      <c r="O44" s="48"/>
      <c r="P44" s="48" t="s">
        <v>1629</v>
      </c>
      <c r="Q44" s="48" t="s">
        <v>1630</v>
      </c>
      <c r="R44" s="48" t="s">
        <v>3336</v>
      </c>
      <c r="S44" s="48" t="s">
        <v>3337</v>
      </c>
    </row>
    <row r="45" spans="1:19" ht="12.75">
      <c r="A45" s="47">
        <v>43</v>
      </c>
      <c r="B45" s="48">
        <v>14258</v>
      </c>
      <c r="C45" s="49">
        <v>39531</v>
      </c>
      <c r="D45" s="56">
        <v>39531</v>
      </c>
      <c r="E45" s="49">
        <v>39533</v>
      </c>
      <c r="F45" s="50">
        <v>100</v>
      </c>
      <c r="G45" s="51">
        <v>100</v>
      </c>
      <c r="H45" s="52">
        <f t="shared" si="0"/>
        <v>100</v>
      </c>
      <c r="I45" s="48" t="s">
        <v>1403</v>
      </c>
      <c r="J45" s="53">
        <v>80324003</v>
      </c>
      <c r="K45" s="48" t="s">
        <v>1571</v>
      </c>
      <c r="L45" s="48" t="s">
        <v>1572</v>
      </c>
      <c r="M45" s="47"/>
      <c r="N45" s="48" t="s">
        <v>1573</v>
      </c>
      <c r="O45" s="48"/>
      <c r="P45" s="48" t="s">
        <v>1574</v>
      </c>
      <c r="Q45" s="48" t="s">
        <v>1575</v>
      </c>
      <c r="R45" s="48" t="s">
        <v>1576</v>
      </c>
      <c r="S45" s="48" t="s">
        <v>1577</v>
      </c>
    </row>
    <row r="46" spans="1:19" ht="12.75">
      <c r="A46" s="47">
        <v>44</v>
      </c>
      <c r="B46" s="48">
        <v>14283</v>
      </c>
      <c r="C46" s="49">
        <v>39532</v>
      </c>
      <c r="D46" s="56">
        <v>39532</v>
      </c>
      <c r="E46" s="49">
        <v>39534</v>
      </c>
      <c r="F46" s="50">
        <v>100</v>
      </c>
      <c r="G46" s="51">
        <v>100</v>
      </c>
      <c r="H46" s="52">
        <f t="shared" si="0"/>
        <v>100</v>
      </c>
      <c r="I46" s="48" t="s">
        <v>1403</v>
      </c>
      <c r="J46" s="53">
        <v>80325020</v>
      </c>
      <c r="K46" s="48" t="s">
        <v>1578</v>
      </c>
      <c r="L46" s="48" t="s">
        <v>4273</v>
      </c>
      <c r="M46" s="47"/>
      <c r="N46" s="48" t="s">
        <v>1579</v>
      </c>
      <c r="O46" s="48"/>
      <c r="P46" s="48" t="s">
        <v>3565</v>
      </c>
      <c r="Q46" s="48" t="s">
        <v>1580</v>
      </c>
      <c r="R46" s="48" t="s">
        <v>1581</v>
      </c>
      <c r="S46" s="48" t="s">
        <v>1582</v>
      </c>
    </row>
    <row r="47" spans="7:8" ht="12.75">
      <c r="G47" s="5">
        <f>SUM(G2:G46)</f>
        <v>5520</v>
      </c>
      <c r="H47" s="5">
        <f>SUM(H2:H46)</f>
        <v>5520</v>
      </c>
    </row>
    <row r="48" ht="12.75">
      <c r="G48" s="6">
        <f>COUNT(G2:G46)</f>
        <v>44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Crossan</dc:creator>
  <cp:keywords/>
  <dc:description/>
  <cp:lastModifiedBy>Information Technology Division</cp:lastModifiedBy>
  <cp:lastPrinted>2008-05-05T23:50:55Z</cp:lastPrinted>
  <dcterms:created xsi:type="dcterms:W3CDTF">2008-04-10T20:33:12Z</dcterms:created>
  <dcterms:modified xsi:type="dcterms:W3CDTF">2008-05-12T14:25:30Z</dcterms:modified>
  <cp:category/>
  <cp:version/>
  <cp:contentType/>
  <cp:contentStatus/>
</cp:coreProperties>
</file>